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filterPrivacy="1" autoCompressPictures="0"/>
  <bookViews>
    <workbookView xWindow="120" yWindow="100" windowWidth="15120" windowHeight="8020" tabRatio="852" firstSheet="3" activeTab="4"/>
  </bookViews>
  <sheets>
    <sheet name="Пауэрлифтинг без экипировки " sheetId="17" r:id="rId1"/>
    <sheet name="Пауэрлифтинг в бинтах" sheetId="20" r:id="rId2"/>
    <sheet name="Жим лежа без экипировки " sheetId="15" r:id="rId3"/>
    <sheet name="Жим лежа в софт экипировке " sheetId="22" r:id="rId4"/>
    <sheet name="Становая тяга без экипировки " sheetId="18" r:id="rId5"/>
  </sheet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5" i="15" l="1"/>
  <c r="M24" i="15"/>
  <c r="U22" i="17"/>
  <c r="U21" i="17"/>
  <c r="U12" i="17"/>
  <c r="U11" i="17"/>
  <c r="U9" i="17"/>
  <c r="U7" i="17"/>
  <c r="U17" i="17"/>
  <c r="U5" i="17"/>
  <c r="M5" i="22"/>
  <c r="M10" i="22"/>
  <c r="M8" i="22"/>
  <c r="M7" i="22"/>
  <c r="M35" i="18"/>
  <c r="M34" i="18"/>
  <c r="M29" i="18"/>
  <c r="M30" i="18"/>
  <c r="M32" i="18"/>
  <c r="M28" i="18"/>
  <c r="M24" i="18"/>
  <c r="M25" i="18"/>
  <c r="M26" i="18"/>
  <c r="M23" i="18"/>
  <c r="M21" i="18"/>
  <c r="M20" i="18"/>
  <c r="M15" i="18"/>
  <c r="M16" i="18"/>
  <c r="M17" i="18"/>
  <c r="M18" i="18"/>
  <c r="M14" i="18"/>
  <c r="M12" i="18"/>
  <c r="M8" i="18"/>
  <c r="M9" i="18"/>
  <c r="M10" i="18"/>
  <c r="M7" i="18"/>
  <c r="M5" i="18"/>
  <c r="U19" i="17"/>
  <c r="U20" i="17"/>
  <c r="U14" i="17"/>
  <c r="U29" i="17"/>
  <c r="U31" i="17"/>
  <c r="U27" i="17"/>
  <c r="U24" i="17"/>
  <c r="U25" i="17"/>
  <c r="U18" i="17"/>
  <c r="U8" i="17"/>
  <c r="U10" i="17"/>
  <c r="U16" i="17"/>
  <c r="U10" i="20"/>
  <c r="U8" i="20"/>
  <c r="U5" i="20"/>
  <c r="U7" i="20"/>
  <c r="M62" i="15"/>
  <c r="M63" i="15"/>
  <c r="M61" i="15"/>
  <c r="M57" i="15"/>
  <c r="M58" i="15"/>
  <c r="M59" i="15"/>
  <c r="M56" i="15"/>
  <c r="M49" i="15"/>
  <c r="M50" i="15"/>
  <c r="M51" i="15"/>
  <c r="M52" i="15"/>
  <c r="M53" i="15"/>
  <c r="M54" i="15"/>
  <c r="M48" i="15"/>
  <c r="M40" i="15"/>
  <c r="M41" i="15"/>
  <c r="M42" i="15"/>
  <c r="M43" i="15"/>
  <c r="M44" i="15"/>
  <c r="M45" i="15"/>
  <c r="M46" i="15"/>
  <c r="M39" i="15"/>
  <c r="M36" i="15"/>
  <c r="M37" i="15"/>
  <c r="M35" i="15"/>
  <c r="M27" i="15"/>
  <c r="M28" i="15"/>
  <c r="M29" i="15"/>
  <c r="M30" i="15"/>
  <c r="M31" i="15"/>
  <c r="M32" i="15"/>
  <c r="M33" i="15"/>
  <c r="M26" i="15"/>
  <c r="M19" i="15"/>
  <c r="M20" i="15"/>
  <c r="M21" i="15"/>
  <c r="M22" i="15"/>
  <c r="M10" i="15"/>
  <c r="M11" i="15"/>
  <c r="M12" i="15"/>
  <c r="M13" i="15"/>
  <c r="M14" i="15"/>
  <c r="M15" i="15"/>
  <c r="M16" i="15"/>
  <c r="M17" i="15"/>
  <c r="M9" i="15"/>
  <c r="M6" i="15"/>
  <c r="M7" i="15"/>
  <c r="M5" i="15"/>
</calcChain>
</file>

<file path=xl/sharedStrings.xml><?xml version="1.0" encoding="utf-8"?>
<sst xmlns="http://schemas.openxmlformats.org/spreadsheetml/2006/main" count="754" uniqueCount="228">
  <si>
    <t>Жим</t>
  </si>
  <si>
    <t>Результат</t>
  </si>
  <si>
    <t>Тяга</t>
  </si>
  <si>
    <t>0.5818</t>
  </si>
  <si>
    <t>62,5,</t>
  </si>
  <si>
    <t>Котлас</t>
  </si>
  <si>
    <t>Место</t>
  </si>
  <si>
    <t>ФИО</t>
  </si>
  <si>
    <t>Возрастная группа
Год рождения/Возраст</t>
  </si>
  <si>
    <t>Команда</t>
  </si>
  <si>
    <t>Очки</t>
  </si>
  <si>
    <t>Тренер</t>
  </si>
  <si>
    <t>Рек</t>
  </si>
  <si>
    <t>Актив Фитнес</t>
  </si>
  <si>
    <t>Великий Устюг/Вологодская область</t>
  </si>
  <si>
    <t>Великий Устюг</t>
  </si>
  <si>
    <t>Физика</t>
  </si>
  <si>
    <t>Котлас/Архангельской области</t>
  </si>
  <si>
    <t>Чебыкин А</t>
  </si>
  <si>
    <t>Осиев А</t>
  </si>
  <si>
    <t>Тотьма/Вологодская область</t>
  </si>
  <si>
    <t>Тотьма</t>
  </si>
  <si>
    <t>Осколков И.</t>
  </si>
  <si>
    <t>В. Устюг</t>
  </si>
  <si>
    <t>Вологда</t>
  </si>
  <si>
    <t>Вологда/Вологоская область</t>
  </si>
  <si>
    <t>Якушевич А.</t>
  </si>
  <si>
    <t>ВЕСОВАЯ КАТЕГОРИЯ   110+</t>
  </si>
  <si>
    <t>Коряжма</t>
  </si>
  <si>
    <t>Присед</t>
  </si>
  <si>
    <t>рек</t>
  </si>
  <si>
    <t>Вологда/Вологодской области</t>
  </si>
  <si>
    <t>Осиев А.</t>
  </si>
  <si>
    <t>Чебыкин А.</t>
  </si>
  <si>
    <t>Дурапов Н.</t>
  </si>
  <si>
    <t>Вологда/вологодская область</t>
  </si>
  <si>
    <t>Котлас/Архангельская область</t>
  </si>
  <si>
    <t>Якушевич А</t>
  </si>
  <si>
    <t>Чкбыкин А.</t>
  </si>
  <si>
    <t>Самостоятельно</t>
  </si>
  <si>
    <t>Сумма</t>
  </si>
  <si>
    <t>Glossbranner</t>
  </si>
  <si>
    <t xml:space="preserve">Абсолютный зачет </t>
  </si>
  <si>
    <t>Мужчины</t>
  </si>
  <si>
    <t>110+</t>
  </si>
  <si>
    <t>Юноши</t>
  </si>
  <si>
    <t>Девушки</t>
  </si>
  <si>
    <t>Женщины</t>
  </si>
  <si>
    <t>девушки</t>
  </si>
  <si>
    <t>женщины</t>
  </si>
  <si>
    <t>Весовая</t>
  </si>
  <si>
    <t xml:space="preserve">Возрастная группа </t>
  </si>
  <si>
    <t>Абсолютный зает</t>
  </si>
  <si>
    <t>Возрастная группа</t>
  </si>
  <si>
    <t>Тропников Артем</t>
  </si>
  <si>
    <t>Шашерин Артем</t>
  </si>
  <si>
    <t>Моисеев Сергей</t>
  </si>
  <si>
    <t>Терюмина екатерина</t>
  </si>
  <si>
    <t>Бовинова Елена</t>
  </si>
  <si>
    <t>Одинцова ирина</t>
  </si>
  <si>
    <t>Новиков Никита</t>
  </si>
  <si>
    <t>Леннок Ян</t>
  </si>
  <si>
    <t>Шильниковский Дмитрий</t>
  </si>
  <si>
    <t>Зеленина Светлана</t>
  </si>
  <si>
    <t>Ермолаева Анастасия</t>
  </si>
  <si>
    <t>Толстикова Наталья</t>
  </si>
  <si>
    <t>Одинцова Ирина</t>
  </si>
  <si>
    <t>Вегеш Марина</t>
  </si>
  <si>
    <t>Сверчкова Анна</t>
  </si>
  <si>
    <t>Двойников Олег</t>
  </si>
  <si>
    <t>Шильниковский Сергей</t>
  </si>
  <si>
    <t>Байрамов Азер</t>
  </si>
  <si>
    <t>Нелаев Георгий</t>
  </si>
  <si>
    <t>Следников Дмитрий</t>
  </si>
  <si>
    <t>Шильниковский Вениамин</t>
  </si>
  <si>
    <t>Терюмина Екатерина</t>
  </si>
  <si>
    <t>Седелкова Евгения</t>
  </si>
  <si>
    <t>Капустин Игнат</t>
  </si>
  <si>
    <t>Наквасин Константин</t>
  </si>
  <si>
    <t>Буторов Алексей</t>
  </si>
  <si>
    <t>Вепрев Иван</t>
  </si>
  <si>
    <t>Лукин Александр</t>
  </si>
  <si>
    <t>Бороздин Евгений</t>
  </si>
  <si>
    <t>Мусинский Андрей</t>
  </si>
  <si>
    <t>Ивашевский Алексей</t>
  </si>
  <si>
    <t>Малышев Николай</t>
  </si>
  <si>
    <t>Толстиков Юрий</t>
  </si>
  <si>
    <t>Коровин Сергей</t>
  </si>
  <si>
    <t>Ермолин Никита</t>
  </si>
  <si>
    <t>Наумов Алексей</t>
  </si>
  <si>
    <t>Белых Павел</t>
  </si>
  <si>
    <t>Княжев Денис</t>
  </si>
  <si>
    <t>Нелаев Сергей</t>
  </si>
  <si>
    <t>Малышев Роман</t>
  </si>
  <si>
    <t>Сажнев Владислав</t>
  </si>
  <si>
    <t>Шамов Сергей</t>
  </si>
  <si>
    <t>Длужневский С.</t>
  </si>
  <si>
    <t>Нелаев Роман</t>
  </si>
  <si>
    <t>Марков Артем</t>
  </si>
  <si>
    <t>Канин Михаил</t>
  </si>
  <si>
    <t>Якушевич Алексей</t>
  </si>
  <si>
    <t>Лукаш Виктор</t>
  </si>
  <si>
    <t>Чебыкин Андрей</t>
  </si>
  <si>
    <t>Максимов Алексей</t>
  </si>
  <si>
    <t>Наумов Сергей</t>
  </si>
  <si>
    <t>Шаталов Андрей</t>
  </si>
  <si>
    <t>Суровцев Эдуард</t>
  </si>
  <si>
    <t>Калининский Илья</t>
  </si>
  <si>
    <t>Капустин Андрей</t>
  </si>
  <si>
    <t>Рассохин А.</t>
  </si>
  <si>
    <t>Киврин Алексей</t>
  </si>
  <si>
    <t>до 110</t>
  </si>
  <si>
    <t>до 111</t>
  </si>
  <si>
    <t>до 112</t>
  </si>
  <si>
    <t>ВЕСОВАЯ КАТЕГОРИЯ 110+</t>
  </si>
  <si>
    <t>Любимова Елизавета</t>
  </si>
  <si>
    <t>Павловский Сергей</t>
  </si>
  <si>
    <t>Попов Андрей</t>
  </si>
  <si>
    <t>Сатулин Вадим</t>
  </si>
  <si>
    <t>Дурапов Николай</t>
  </si>
  <si>
    <t>Голубков Сергей</t>
  </si>
  <si>
    <t>Третьяков Дмитрий</t>
  </si>
  <si>
    <t>Васильева Евгения</t>
  </si>
  <si>
    <t>Панова Влада</t>
  </si>
  <si>
    <t>Платонов Владислав</t>
  </si>
  <si>
    <t>Рябинин Юрий</t>
  </si>
  <si>
    <t>Сотов Алексей</t>
  </si>
  <si>
    <t>Зеленин Сергей</t>
  </si>
  <si>
    <t>ВЕСОВАЯ КАТЕГОРИЯ  110+</t>
  </si>
  <si>
    <t>Собств. вес</t>
  </si>
  <si>
    <t>Gloss</t>
  </si>
  <si>
    <t>Город/ область</t>
  </si>
  <si>
    <t>ВЕСОВАЯ КАТЕГОРИЯ   52,5</t>
  </si>
  <si>
    <t>ВЕСОВАЯ КАТЕГОРИЯ  60</t>
  </si>
  <si>
    <t>ВЕСОВАЯ КАТЕГОРИЯ  67,5</t>
  </si>
  <si>
    <t>ВЕСОВАЯ КАТЕГОРИЯ  75</t>
  </si>
  <si>
    <t>ВЕСОВАЯ КАТЕГОРИЯ   82,5</t>
  </si>
  <si>
    <t>ВЕСОВАЯ КАТЕГОРИЯ   90</t>
  </si>
  <si>
    <t>ВЕСОВАЯ КАТЕГОРИЯ   100</t>
  </si>
  <si>
    <t>ВЕСОВАЯ КАТЕГОРИЯ  110</t>
  </si>
  <si>
    <t>ВЕСОВАЯ КАТЕГОРИЯ  52,5</t>
  </si>
  <si>
    <t>ВЕСОВАЯ КАТЕГОРИЯ 60</t>
  </si>
  <si>
    <t>ВЕСОВАЯ КАТЕГОРИЯ 67,5</t>
  </si>
  <si>
    <t>ВЕСОВАЯ КАТЕГОРИЯ 75</t>
  </si>
  <si>
    <t>ВЕСОВАЯ КАТЕГОРИЯ  82,5</t>
  </si>
  <si>
    <t>ВЕСОВАЯ КАТЕГОРИЯ  90</t>
  </si>
  <si>
    <t>ВЕСОВАЯ КАТЕГОРИЯ  100</t>
  </si>
  <si>
    <t>Open</t>
  </si>
  <si>
    <t>Teen</t>
  </si>
  <si>
    <t>ВЕСОВАЯ КАТЕГОРИЯ    52,5</t>
  </si>
  <si>
    <t>ВЕСОВАЯ КАТЕГОРИЯ   60</t>
  </si>
  <si>
    <t>ВЕСОВАЯ КАТЕГОРИЯ   67,5</t>
  </si>
  <si>
    <t>ВЕСОВАЯ КАТЕГОРИЯ 100</t>
  </si>
  <si>
    <t>ВЕСОВАЯ КАТЕГОРИЯ    75</t>
  </si>
  <si>
    <t>ВЕСОВАЯ КАТЕГОРИЯ     100</t>
  </si>
  <si>
    <t>ВЕСОВАЯ КАТЕГОРИЯ   110</t>
  </si>
  <si>
    <r>
      <rPr>
        <b/>
        <sz val="18"/>
        <rFont val="Arial"/>
        <family val="2"/>
        <charset val="204"/>
      </rPr>
      <t xml:space="preserve">Открытый лично-командный Кубок города Великий Устюг                                                                                                                                                                                                                                                       Жим лежа без экипировки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 ноября 2016 года  </t>
    </r>
    <r>
      <rPr>
        <b/>
        <sz val="10"/>
        <rFont val="Arial"/>
        <family val="2"/>
        <charset val="204"/>
      </rPr>
      <t xml:space="preserve">             </t>
    </r>
  </si>
  <si>
    <r>
      <rPr>
        <b/>
        <sz val="18"/>
        <rFont val="Arial"/>
        <family val="2"/>
        <charset val="204"/>
      </rPr>
      <t xml:space="preserve">Открытый лично-командный Кубок города Великий Устюг                                                                                                                                                                                                                                                       Пауэрлифтинг без экипировки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 ноября 2016 года        </t>
    </r>
    <r>
      <rPr>
        <b/>
        <sz val="10"/>
        <rFont val="Arial"/>
        <family val="2"/>
        <charset val="204"/>
      </rPr>
      <t xml:space="preserve">             </t>
    </r>
  </si>
  <si>
    <t>Open (07.01.1990)/26</t>
  </si>
  <si>
    <t>Open (24.06.1985)/31</t>
  </si>
  <si>
    <t>Open (07.12.1982)/33</t>
  </si>
  <si>
    <t>Open (18.10.1987)/29</t>
  </si>
  <si>
    <t>Open (26.01.1997)/19</t>
  </si>
  <si>
    <t>Open (08.10.1960)56</t>
  </si>
  <si>
    <t>Teen (22.09.1999)/17</t>
  </si>
  <si>
    <t>Teen (27.10.2001)/15</t>
  </si>
  <si>
    <t>Open (07.03.1990)/26</t>
  </si>
  <si>
    <t>Open (29.10.1995)/21</t>
  </si>
  <si>
    <t>Teen (08.03.2001)/15</t>
  </si>
  <si>
    <t>Teen (08.06.2001)/15</t>
  </si>
  <si>
    <t>Teen (29.10.1998)/16</t>
  </si>
  <si>
    <t>Open (29.05.1984)/32</t>
  </si>
  <si>
    <t>Open (11.10.1988)/28</t>
  </si>
  <si>
    <t>Open (08.11.1984)/31</t>
  </si>
  <si>
    <t>Open (30.06.1981)/35</t>
  </si>
  <si>
    <t>Open (13.09.1978)/38</t>
  </si>
  <si>
    <t>Open (01.03.1992)/24</t>
  </si>
  <si>
    <t>Open (24.08.1977)/39</t>
  </si>
  <si>
    <t>Open (07.12.1984)/23</t>
  </si>
  <si>
    <t>Открытый лично-командный Кубок города Великий Устюг                                                                                                                                                                                                                                                        Пауэрлифтинг в бинтах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 ноября 2016 года</t>
  </si>
  <si>
    <t>Open (28.10.1998)/18</t>
  </si>
  <si>
    <t>Open (17.07.1980)/36</t>
  </si>
  <si>
    <t>Open (14.12.1990)/25</t>
  </si>
  <si>
    <t>Open (02.07.1991)/25</t>
  </si>
  <si>
    <t>Teen (04.01.1999)/17</t>
  </si>
  <si>
    <t>Teen (03.03.2000)16</t>
  </si>
  <si>
    <t>Teen (01.07.1999)/17</t>
  </si>
  <si>
    <t>Teen (06.05.1998)18</t>
  </si>
  <si>
    <t>Teen (04.02.1998)/18</t>
  </si>
  <si>
    <t>Teen (05.04.2003)/13</t>
  </si>
  <si>
    <t>Teen (15.07.2001)/15</t>
  </si>
  <si>
    <t>Teen (08.10.200)/16</t>
  </si>
  <si>
    <t>Teen (08.04.2001)/15</t>
  </si>
  <si>
    <t>Teen (21.02.2001)/15</t>
  </si>
  <si>
    <t>Teen (1.12.2000)/16</t>
  </si>
  <si>
    <t>Teen (11.12.1999)/16</t>
  </si>
  <si>
    <t>Teen (10.01.2001)/15</t>
  </si>
  <si>
    <t>Teen (28.03.2001)/15</t>
  </si>
  <si>
    <t>Open (29.12.1978)/38</t>
  </si>
  <si>
    <t>Teen (06.12.1999)/17</t>
  </si>
  <si>
    <t>Open (28.10.1977)/43</t>
  </si>
  <si>
    <t>Teen (10.03.2001)/15</t>
  </si>
  <si>
    <t>Teen (16.04.2000)/16</t>
  </si>
  <si>
    <t>Open (06.08.1980)/36</t>
  </si>
  <si>
    <t>Open (01.06.1976)/40</t>
  </si>
  <si>
    <t>Open (01.03.1982)/34</t>
  </si>
  <si>
    <t>Open (21.09.1994)/22</t>
  </si>
  <si>
    <t>Master (21.08.1973)/43</t>
  </si>
  <si>
    <t>Teen (15.11.1998)/18</t>
  </si>
  <si>
    <t>Open (03.08.1986)/30</t>
  </si>
  <si>
    <t>Open (06.07.1978)/38</t>
  </si>
  <si>
    <t>Open (10.08.1988)/28</t>
  </si>
  <si>
    <t>Master (30.09.1976)/40</t>
  </si>
  <si>
    <t>Master (30.10.1977)/43</t>
  </si>
  <si>
    <t>Open (12.04.1986)/28</t>
  </si>
  <si>
    <t>Open (27.12.1974)/42</t>
  </si>
  <si>
    <t>Оpen (23.02.1974)42</t>
  </si>
  <si>
    <t>Open (11.04.1989)/27</t>
  </si>
  <si>
    <t>Open (18.02.1977)/39</t>
  </si>
  <si>
    <t>Открытый лично-командный Кубок города Великий Устюг                                                                                                                                                              Жим лежа в софт экипировке                                                                                                                                                                                                5 ноября 2016 года</t>
  </si>
  <si>
    <t>Open (30.09.1976)/40</t>
  </si>
  <si>
    <t>Open (09.07.1984)/32</t>
  </si>
  <si>
    <r>
      <rPr>
        <b/>
        <sz val="18"/>
        <rFont val="Arial"/>
        <family val="2"/>
        <charset val="204"/>
      </rPr>
      <t>Открытый лично-командный Кубок города Великий Устюг                                                                                                                                                        Становая тяга без экипировки                                                                                                                                                                                                                                                                 5 ноября 2016 года</t>
    </r>
  </si>
  <si>
    <t>Teen (24.02.2000)/16</t>
  </si>
  <si>
    <t>Open (29.11.1977)/38</t>
  </si>
  <si>
    <t>Open (03.08.1980)/36</t>
  </si>
  <si>
    <t>Open (04.10.1989/)27</t>
  </si>
  <si>
    <t>Open (16.05.1970)46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</si>
</sst>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8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25">
    <xf numFmtId="0" fontId="0" fillId="0" borderId="0" xfId="0"/>
    <xf numFmtId="0" fontId="2" fillId="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5" fillId="0" borderId="8" xfId="0" applyNumberFormat="1" applyFont="1" applyFill="1" applyBorder="1" applyAlignment="1">
      <alignment vertical="center" wrapText="1"/>
    </xf>
    <xf numFmtId="166" fontId="5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/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  <xf numFmtId="164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164" fontId="6" fillId="3" borderId="12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vertical="center"/>
    </xf>
    <xf numFmtId="0" fontId="5" fillId="3" borderId="1" xfId="0" applyNumberFormat="1" applyFont="1" applyFill="1" applyBorder="1" applyAlignment="1">
      <alignment horizontal="left"/>
    </xf>
    <xf numFmtId="0" fontId="5" fillId="3" borderId="1" xfId="0" applyNumberFormat="1" applyFont="1" applyFill="1" applyBorder="1" applyAlignment="1">
      <alignment vertical="center" wrapText="1"/>
    </xf>
    <xf numFmtId="0" fontId="6" fillId="3" borderId="2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left" vertical="center" wrapText="1"/>
    </xf>
    <xf numFmtId="166" fontId="6" fillId="3" borderId="8" xfId="0" applyNumberFormat="1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/>
    </xf>
    <xf numFmtId="165" fontId="2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166" fontId="2" fillId="3" borderId="1" xfId="0" applyNumberFormat="1" applyFont="1" applyFill="1" applyBorder="1" applyAlignment="1">
      <alignment horizontal="left" vertical="center" wrapText="1"/>
    </xf>
    <xf numFmtId="166" fontId="2" fillId="3" borderId="1" xfId="0" applyNumberFormat="1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left" vertical="center" wrapText="1"/>
    </xf>
    <xf numFmtId="166" fontId="5" fillId="3" borderId="8" xfId="0" applyNumberFormat="1" applyFont="1" applyFill="1" applyBorder="1" applyAlignment="1">
      <alignment horizontal="left" vertical="center" wrapText="1"/>
    </xf>
    <xf numFmtId="166" fontId="5" fillId="3" borderId="1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left" vertical="center" wrapText="1"/>
    </xf>
    <xf numFmtId="164" fontId="5" fillId="3" borderId="8" xfId="0" applyNumberFormat="1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1" xfId="0" applyNumberFormat="1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left" vertical="center"/>
    </xf>
    <xf numFmtId="164" fontId="2" fillId="3" borderId="0" xfId="0" applyNumberFormat="1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left" vertical="center"/>
    </xf>
    <xf numFmtId="164" fontId="2" fillId="0" borderId="1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164" fontId="6" fillId="4" borderId="11" xfId="0" applyNumberFormat="1" applyFont="1" applyFill="1" applyBorder="1" applyAlignment="1">
      <alignment horizontal="center" vertical="center" wrapText="1"/>
    </xf>
    <xf numFmtId="164" fontId="6" fillId="4" borderId="12" xfId="0" applyNumberFormat="1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/>
    <xf numFmtId="164" fontId="5" fillId="0" borderId="1" xfId="0" applyNumberFormat="1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14" fillId="0" borderId="22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/>
    </xf>
    <xf numFmtId="49" fontId="13" fillId="3" borderId="3" xfId="0" applyNumberFormat="1" applyFont="1" applyFill="1" applyBorder="1" applyAlignment="1">
      <alignment horizontal="center" vertical="center"/>
    </xf>
    <xf numFmtId="49" fontId="13" fillId="3" borderId="6" xfId="0" applyNumberFormat="1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13" fillId="3" borderId="17" xfId="0" applyNumberFormat="1" applyFont="1" applyFill="1" applyBorder="1" applyAlignment="1">
      <alignment horizontal="center" vertical="center"/>
    </xf>
    <xf numFmtId="49" fontId="13" fillId="3" borderId="5" xfId="0" applyNumberFormat="1" applyFont="1" applyFill="1" applyBorder="1" applyAlignment="1">
      <alignment horizontal="center" vertical="center"/>
    </xf>
    <xf numFmtId="49" fontId="13" fillId="3" borderId="18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0" fontId="10" fillId="3" borderId="13" xfId="0" applyNumberFormat="1" applyFont="1" applyFill="1" applyBorder="1" applyAlignment="1">
      <alignment horizontal="center" vertical="center" wrapText="1"/>
    </xf>
    <xf numFmtId="0" fontId="10" fillId="3" borderId="14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/>
    </xf>
    <xf numFmtId="0" fontId="12" fillId="3" borderId="3" xfId="0" applyNumberFormat="1" applyFont="1" applyFill="1" applyBorder="1" applyAlignment="1">
      <alignment horizontal="center" vertical="center" wrapText="1"/>
    </xf>
    <xf numFmtId="0" fontId="12" fillId="3" borderId="6" xfId="0" applyNumberFormat="1" applyFont="1" applyFill="1" applyBorder="1" applyAlignment="1">
      <alignment horizontal="center" vertical="center" wrapText="1"/>
    </xf>
    <xf numFmtId="0" fontId="12" fillId="3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/>
    </xf>
    <xf numFmtId="0" fontId="15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</cellXfs>
  <cellStyles count="2">
    <cellStyle name="60% — Акцент1" xfId="1" builtinId="32"/>
    <cellStyle name="Обычный" xfId="0" builtinId="0"/>
  </cellStyles>
  <dxfs count="1">
    <dxf>
      <fill>
        <patternFill>
          <bgColor rgb="FFFFFF00"/>
        </patternFill>
      </fill>
    </dxf>
  </dxfs>
  <tableStyles count="1" defaultTableStyle="TableStyleMedium9" defaultPivotStyle="PivotStyleLight16">
    <tableStyle name="Стиль таблицы 1" pivot="0" count="1">
      <tableStyleElement type="wholeTable" dxfId="0"/>
    </tableStyle>
  </tableStyles>
  <colors>
    <mruColors>
      <color rgb="FF00FF00"/>
      <color rgb="FFFF3300"/>
      <color rgb="FF66FF99"/>
      <color rgb="FFFF99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28015</xdr:colOff>
      <xdr:row>4</xdr:row>
      <xdr:rowOff>91087</xdr:rowOff>
    </xdr:from>
    <xdr:to>
      <xdr:col>9</xdr:col>
      <xdr:colOff>434228</xdr:colOff>
      <xdr:row>4</xdr:row>
      <xdr:rowOff>91088</xdr:rowOff>
    </xdr:to>
    <xdr:cxnSp macro="">
      <xdr:nvCxnSpPr>
        <xdr:cNvPr id="2" name="Прямая соединительная линия 1"/>
        <xdr:cNvCxnSpPr/>
      </xdr:nvCxnSpPr>
      <xdr:spPr>
        <a:xfrm flipV="1">
          <a:off x="8860710" y="1466404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36379</xdr:colOff>
      <xdr:row>6</xdr:row>
      <xdr:rowOff>80865</xdr:rowOff>
    </xdr:from>
    <xdr:to>
      <xdr:col>8</xdr:col>
      <xdr:colOff>442592</xdr:colOff>
      <xdr:row>6</xdr:row>
      <xdr:rowOff>80866</xdr:rowOff>
    </xdr:to>
    <xdr:cxnSp macro="">
      <xdr:nvCxnSpPr>
        <xdr:cNvPr id="16" name="Прямая соединительная линия 15"/>
        <xdr:cNvCxnSpPr/>
      </xdr:nvCxnSpPr>
      <xdr:spPr>
        <a:xfrm flipV="1">
          <a:off x="8381208" y="1781426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54035</xdr:colOff>
      <xdr:row>7</xdr:row>
      <xdr:rowOff>79935</xdr:rowOff>
    </xdr:from>
    <xdr:to>
      <xdr:col>8</xdr:col>
      <xdr:colOff>460248</xdr:colOff>
      <xdr:row>7</xdr:row>
      <xdr:rowOff>79936</xdr:rowOff>
    </xdr:to>
    <xdr:cxnSp macro="">
      <xdr:nvCxnSpPr>
        <xdr:cNvPr id="17" name="Прямая соединительная линия 16"/>
        <xdr:cNvCxnSpPr/>
      </xdr:nvCxnSpPr>
      <xdr:spPr>
        <a:xfrm flipV="1">
          <a:off x="8398864" y="1943118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34521</xdr:colOff>
      <xdr:row>7</xdr:row>
      <xdr:rowOff>83652</xdr:rowOff>
    </xdr:from>
    <xdr:to>
      <xdr:col>9</xdr:col>
      <xdr:colOff>440734</xdr:colOff>
      <xdr:row>7</xdr:row>
      <xdr:rowOff>83653</xdr:rowOff>
    </xdr:to>
    <xdr:cxnSp macro="">
      <xdr:nvCxnSpPr>
        <xdr:cNvPr id="18" name="Прямая соединительная линия 17"/>
        <xdr:cNvCxnSpPr/>
      </xdr:nvCxnSpPr>
      <xdr:spPr>
        <a:xfrm flipV="1">
          <a:off x="8867216" y="1946835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42884</xdr:colOff>
      <xdr:row>4</xdr:row>
      <xdr:rowOff>82723</xdr:rowOff>
    </xdr:from>
    <xdr:to>
      <xdr:col>13</xdr:col>
      <xdr:colOff>449097</xdr:colOff>
      <xdr:row>4</xdr:row>
      <xdr:rowOff>82724</xdr:rowOff>
    </xdr:to>
    <xdr:cxnSp macro="">
      <xdr:nvCxnSpPr>
        <xdr:cNvPr id="19" name="Прямая соединительная линия 18"/>
        <xdr:cNvCxnSpPr/>
      </xdr:nvCxnSpPr>
      <xdr:spPr>
        <a:xfrm flipV="1">
          <a:off x="10794518" y="1458040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37309</xdr:colOff>
      <xdr:row>6</xdr:row>
      <xdr:rowOff>81794</xdr:rowOff>
    </xdr:from>
    <xdr:to>
      <xdr:col>13</xdr:col>
      <xdr:colOff>443522</xdr:colOff>
      <xdr:row>6</xdr:row>
      <xdr:rowOff>81795</xdr:rowOff>
    </xdr:to>
    <xdr:cxnSp macro="">
      <xdr:nvCxnSpPr>
        <xdr:cNvPr id="20" name="Прямая соединительная линия 19"/>
        <xdr:cNvCxnSpPr/>
      </xdr:nvCxnSpPr>
      <xdr:spPr>
        <a:xfrm flipV="1">
          <a:off x="10788943" y="1782355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31734</xdr:colOff>
      <xdr:row>8</xdr:row>
      <xdr:rowOff>80864</xdr:rowOff>
    </xdr:from>
    <xdr:to>
      <xdr:col>9</xdr:col>
      <xdr:colOff>437947</xdr:colOff>
      <xdr:row>8</xdr:row>
      <xdr:rowOff>80865</xdr:rowOff>
    </xdr:to>
    <xdr:cxnSp macro="">
      <xdr:nvCxnSpPr>
        <xdr:cNvPr id="21" name="Прямая соединительная линия 20"/>
        <xdr:cNvCxnSpPr/>
      </xdr:nvCxnSpPr>
      <xdr:spPr>
        <a:xfrm flipV="1">
          <a:off x="8864429" y="2106669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35451</xdr:colOff>
      <xdr:row>7</xdr:row>
      <xdr:rowOff>84581</xdr:rowOff>
    </xdr:from>
    <xdr:to>
      <xdr:col>12</xdr:col>
      <xdr:colOff>441664</xdr:colOff>
      <xdr:row>7</xdr:row>
      <xdr:rowOff>84582</xdr:rowOff>
    </xdr:to>
    <xdr:cxnSp macro="">
      <xdr:nvCxnSpPr>
        <xdr:cNvPr id="22" name="Прямая соединительная линия 21"/>
        <xdr:cNvCxnSpPr/>
      </xdr:nvCxnSpPr>
      <xdr:spPr>
        <a:xfrm flipV="1">
          <a:off x="10299219" y="1947764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43814</xdr:colOff>
      <xdr:row>7</xdr:row>
      <xdr:rowOff>83651</xdr:rowOff>
    </xdr:from>
    <xdr:to>
      <xdr:col>13</xdr:col>
      <xdr:colOff>450027</xdr:colOff>
      <xdr:row>7</xdr:row>
      <xdr:rowOff>83652</xdr:rowOff>
    </xdr:to>
    <xdr:cxnSp macro="">
      <xdr:nvCxnSpPr>
        <xdr:cNvPr id="23" name="Прямая соединительная линия 22"/>
        <xdr:cNvCxnSpPr/>
      </xdr:nvCxnSpPr>
      <xdr:spPr>
        <a:xfrm flipV="1">
          <a:off x="10795448" y="1946834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42885</xdr:colOff>
      <xdr:row>8</xdr:row>
      <xdr:rowOff>92014</xdr:rowOff>
    </xdr:from>
    <xdr:to>
      <xdr:col>13</xdr:col>
      <xdr:colOff>449098</xdr:colOff>
      <xdr:row>8</xdr:row>
      <xdr:rowOff>92015</xdr:rowOff>
    </xdr:to>
    <xdr:cxnSp macro="">
      <xdr:nvCxnSpPr>
        <xdr:cNvPr id="24" name="Прямая соединительная линия 23"/>
        <xdr:cNvCxnSpPr/>
      </xdr:nvCxnSpPr>
      <xdr:spPr>
        <a:xfrm flipV="1">
          <a:off x="10794519" y="2117819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28017</xdr:colOff>
      <xdr:row>4</xdr:row>
      <xdr:rowOff>86439</xdr:rowOff>
    </xdr:from>
    <xdr:to>
      <xdr:col>17</xdr:col>
      <xdr:colOff>434230</xdr:colOff>
      <xdr:row>4</xdr:row>
      <xdr:rowOff>86440</xdr:rowOff>
    </xdr:to>
    <xdr:cxnSp macro="">
      <xdr:nvCxnSpPr>
        <xdr:cNvPr id="25" name="Прямая соединительная линия 24"/>
        <xdr:cNvCxnSpPr/>
      </xdr:nvCxnSpPr>
      <xdr:spPr>
        <a:xfrm flipV="1">
          <a:off x="12656773" y="1461756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36381</xdr:colOff>
      <xdr:row>9</xdr:row>
      <xdr:rowOff>104095</xdr:rowOff>
    </xdr:from>
    <xdr:to>
      <xdr:col>17</xdr:col>
      <xdr:colOff>442594</xdr:colOff>
      <xdr:row>9</xdr:row>
      <xdr:rowOff>104096</xdr:rowOff>
    </xdr:to>
    <xdr:cxnSp macro="">
      <xdr:nvCxnSpPr>
        <xdr:cNvPr id="26" name="Прямая соединительная линия 25"/>
        <xdr:cNvCxnSpPr/>
      </xdr:nvCxnSpPr>
      <xdr:spPr>
        <a:xfrm flipV="1">
          <a:off x="12665137" y="2292522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40098</xdr:colOff>
      <xdr:row>10</xdr:row>
      <xdr:rowOff>103166</xdr:rowOff>
    </xdr:from>
    <xdr:to>
      <xdr:col>17</xdr:col>
      <xdr:colOff>446311</xdr:colOff>
      <xdr:row>10</xdr:row>
      <xdr:rowOff>103167</xdr:rowOff>
    </xdr:to>
    <xdr:cxnSp macro="">
      <xdr:nvCxnSpPr>
        <xdr:cNvPr id="27" name="Прямая соединительная линия 26"/>
        <xdr:cNvCxnSpPr/>
      </xdr:nvCxnSpPr>
      <xdr:spPr>
        <a:xfrm flipV="1">
          <a:off x="12668854" y="2500678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40098</xdr:colOff>
      <xdr:row>15</xdr:row>
      <xdr:rowOff>75288</xdr:rowOff>
    </xdr:from>
    <xdr:to>
      <xdr:col>13</xdr:col>
      <xdr:colOff>446311</xdr:colOff>
      <xdr:row>15</xdr:row>
      <xdr:rowOff>75289</xdr:rowOff>
    </xdr:to>
    <xdr:cxnSp macro="">
      <xdr:nvCxnSpPr>
        <xdr:cNvPr id="28" name="Прямая соединительная линия 27"/>
        <xdr:cNvCxnSpPr/>
      </xdr:nvCxnSpPr>
      <xdr:spPr>
        <a:xfrm flipV="1">
          <a:off x="10791732" y="3388129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43815</xdr:colOff>
      <xdr:row>16</xdr:row>
      <xdr:rowOff>92946</xdr:rowOff>
    </xdr:from>
    <xdr:to>
      <xdr:col>13</xdr:col>
      <xdr:colOff>450028</xdr:colOff>
      <xdr:row>16</xdr:row>
      <xdr:rowOff>92947</xdr:rowOff>
    </xdr:to>
    <xdr:cxnSp macro="">
      <xdr:nvCxnSpPr>
        <xdr:cNvPr id="29" name="Прямая соединительная линия 28"/>
        <xdr:cNvCxnSpPr/>
      </xdr:nvCxnSpPr>
      <xdr:spPr>
        <a:xfrm flipV="1">
          <a:off x="10795449" y="3568409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37310</xdr:colOff>
      <xdr:row>13</xdr:row>
      <xdr:rowOff>91085</xdr:rowOff>
    </xdr:from>
    <xdr:to>
      <xdr:col>13</xdr:col>
      <xdr:colOff>443523</xdr:colOff>
      <xdr:row>13</xdr:row>
      <xdr:rowOff>91086</xdr:rowOff>
    </xdr:to>
    <xdr:cxnSp macro="">
      <xdr:nvCxnSpPr>
        <xdr:cNvPr id="30" name="Прямая соединительная линия 29"/>
        <xdr:cNvCxnSpPr/>
      </xdr:nvCxnSpPr>
      <xdr:spPr>
        <a:xfrm flipV="1">
          <a:off x="10788944" y="3032219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41027</xdr:colOff>
      <xdr:row>15</xdr:row>
      <xdr:rowOff>90156</xdr:rowOff>
    </xdr:from>
    <xdr:to>
      <xdr:col>8</xdr:col>
      <xdr:colOff>447240</xdr:colOff>
      <xdr:row>15</xdr:row>
      <xdr:rowOff>90157</xdr:rowOff>
    </xdr:to>
    <xdr:cxnSp macro="">
      <xdr:nvCxnSpPr>
        <xdr:cNvPr id="31" name="Прямая соединительная линия 30"/>
        <xdr:cNvCxnSpPr/>
      </xdr:nvCxnSpPr>
      <xdr:spPr>
        <a:xfrm flipV="1">
          <a:off x="8385856" y="3402997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26158</xdr:colOff>
      <xdr:row>16</xdr:row>
      <xdr:rowOff>84580</xdr:rowOff>
    </xdr:from>
    <xdr:to>
      <xdr:col>7</xdr:col>
      <xdr:colOff>432371</xdr:colOff>
      <xdr:row>16</xdr:row>
      <xdr:rowOff>84581</xdr:rowOff>
    </xdr:to>
    <xdr:cxnSp macro="">
      <xdr:nvCxnSpPr>
        <xdr:cNvPr id="32" name="Прямая соединительная линия 31"/>
        <xdr:cNvCxnSpPr/>
      </xdr:nvCxnSpPr>
      <xdr:spPr>
        <a:xfrm flipV="1">
          <a:off x="7906353" y="3560043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48461</xdr:colOff>
      <xdr:row>16</xdr:row>
      <xdr:rowOff>88297</xdr:rowOff>
    </xdr:from>
    <xdr:to>
      <xdr:col>8</xdr:col>
      <xdr:colOff>454674</xdr:colOff>
      <xdr:row>16</xdr:row>
      <xdr:rowOff>88298</xdr:rowOff>
    </xdr:to>
    <xdr:cxnSp macro="">
      <xdr:nvCxnSpPr>
        <xdr:cNvPr id="33" name="Прямая соединительная линия 32"/>
        <xdr:cNvCxnSpPr/>
      </xdr:nvCxnSpPr>
      <xdr:spPr>
        <a:xfrm flipV="1">
          <a:off x="8393290" y="3563760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28946</xdr:colOff>
      <xdr:row>16</xdr:row>
      <xdr:rowOff>82721</xdr:rowOff>
    </xdr:from>
    <xdr:to>
      <xdr:col>9</xdr:col>
      <xdr:colOff>435159</xdr:colOff>
      <xdr:row>16</xdr:row>
      <xdr:rowOff>82722</xdr:rowOff>
    </xdr:to>
    <xdr:cxnSp macro="">
      <xdr:nvCxnSpPr>
        <xdr:cNvPr id="34" name="Прямая соединительная линия 33"/>
        <xdr:cNvCxnSpPr/>
      </xdr:nvCxnSpPr>
      <xdr:spPr>
        <a:xfrm flipV="1">
          <a:off x="8861641" y="3558184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28017</xdr:colOff>
      <xdr:row>17</xdr:row>
      <xdr:rowOff>105023</xdr:rowOff>
    </xdr:from>
    <xdr:to>
      <xdr:col>12</xdr:col>
      <xdr:colOff>434230</xdr:colOff>
      <xdr:row>17</xdr:row>
      <xdr:rowOff>105024</xdr:rowOff>
    </xdr:to>
    <xdr:cxnSp macro="">
      <xdr:nvCxnSpPr>
        <xdr:cNvPr id="35" name="Прямая соединительная линия 34"/>
        <xdr:cNvCxnSpPr/>
      </xdr:nvCxnSpPr>
      <xdr:spPr>
        <a:xfrm flipV="1">
          <a:off x="10291785" y="3743108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45673</xdr:colOff>
      <xdr:row>17</xdr:row>
      <xdr:rowOff>113387</xdr:rowOff>
    </xdr:from>
    <xdr:to>
      <xdr:col>13</xdr:col>
      <xdr:colOff>451886</xdr:colOff>
      <xdr:row>17</xdr:row>
      <xdr:rowOff>113388</xdr:rowOff>
    </xdr:to>
    <xdr:cxnSp macro="">
      <xdr:nvCxnSpPr>
        <xdr:cNvPr id="36" name="Прямая соединительная линия 35"/>
        <xdr:cNvCxnSpPr/>
      </xdr:nvCxnSpPr>
      <xdr:spPr>
        <a:xfrm flipV="1">
          <a:off x="10797307" y="3751472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40097</xdr:colOff>
      <xdr:row>18</xdr:row>
      <xdr:rowOff>89226</xdr:rowOff>
    </xdr:from>
    <xdr:to>
      <xdr:col>13</xdr:col>
      <xdr:colOff>446310</xdr:colOff>
      <xdr:row>18</xdr:row>
      <xdr:rowOff>89227</xdr:rowOff>
    </xdr:to>
    <xdr:cxnSp macro="">
      <xdr:nvCxnSpPr>
        <xdr:cNvPr id="37" name="Прямая соединительная линия 36"/>
        <xdr:cNvCxnSpPr/>
      </xdr:nvCxnSpPr>
      <xdr:spPr>
        <a:xfrm flipV="1">
          <a:off x="10791731" y="3936397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39168</xdr:colOff>
      <xdr:row>17</xdr:row>
      <xdr:rowOff>111529</xdr:rowOff>
    </xdr:from>
    <xdr:to>
      <xdr:col>17</xdr:col>
      <xdr:colOff>445381</xdr:colOff>
      <xdr:row>17</xdr:row>
      <xdr:rowOff>111530</xdr:rowOff>
    </xdr:to>
    <xdr:cxnSp macro="">
      <xdr:nvCxnSpPr>
        <xdr:cNvPr id="38" name="Прямая соединительная линия 37"/>
        <xdr:cNvCxnSpPr/>
      </xdr:nvCxnSpPr>
      <xdr:spPr>
        <a:xfrm flipV="1">
          <a:off x="12667924" y="3749614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38239</xdr:colOff>
      <xdr:row>21</xdr:row>
      <xdr:rowOff>78075</xdr:rowOff>
    </xdr:from>
    <xdr:to>
      <xdr:col>16</xdr:col>
      <xdr:colOff>444452</xdr:colOff>
      <xdr:row>21</xdr:row>
      <xdr:rowOff>78076</xdr:rowOff>
    </xdr:to>
    <xdr:cxnSp macro="">
      <xdr:nvCxnSpPr>
        <xdr:cNvPr id="39" name="Прямая соединительная линия 38"/>
        <xdr:cNvCxnSpPr/>
      </xdr:nvCxnSpPr>
      <xdr:spPr>
        <a:xfrm flipV="1">
          <a:off x="12188422" y="4478160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37310</xdr:colOff>
      <xdr:row>21</xdr:row>
      <xdr:rowOff>81793</xdr:rowOff>
    </xdr:from>
    <xdr:to>
      <xdr:col>17</xdr:col>
      <xdr:colOff>443523</xdr:colOff>
      <xdr:row>21</xdr:row>
      <xdr:rowOff>81794</xdr:rowOff>
    </xdr:to>
    <xdr:cxnSp macro="">
      <xdr:nvCxnSpPr>
        <xdr:cNvPr id="40" name="Прямая соединительная линия 39"/>
        <xdr:cNvCxnSpPr/>
      </xdr:nvCxnSpPr>
      <xdr:spPr>
        <a:xfrm flipV="1">
          <a:off x="12666066" y="4481878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41027</xdr:colOff>
      <xdr:row>20</xdr:row>
      <xdr:rowOff>85511</xdr:rowOff>
    </xdr:from>
    <xdr:to>
      <xdr:col>9</xdr:col>
      <xdr:colOff>447240</xdr:colOff>
      <xdr:row>20</xdr:row>
      <xdr:rowOff>85512</xdr:rowOff>
    </xdr:to>
    <xdr:cxnSp macro="">
      <xdr:nvCxnSpPr>
        <xdr:cNvPr id="41" name="Прямая соединительная линия 40"/>
        <xdr:cNvCxnSpPr/>
      </xdr:nvCxnSpPr>
      <xdr:spPr>
        <a:xfrm flipV="1">
          <a:off x="8873722" y="4322974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44744</xdr:colOff>
      <xdr:row>21</xdr:row>
      <xdr:rowOff>84582</xdr:rowOff>
    </xdr:from>
    <xdr:to>
      <xdr:col>11</xdr:col>
      <xdr:colOff>450957</xdr:colOff>
      <xdr:row>21</xdr:row>
      <xdr:rowOff>84583</xdr:rowOff>
    </xdr:to>
    <xdr:cxnSp macro="">
      <xdr:nvCxnSpPr>
        <xdr:cNvPr id="42" name="Прямая соединительная линия 41"/>
        <xdr:cNvCxnSpPr/>
      </xdr:nvCxnSpPr>
      <xdr:spPr>
        <a:xfrm flipV="1">
          <a:off x="9829939" y="4484667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39168</xdr:colOff>
      <xdr:row>19</xdr:row>
      <xdr:rowOff>116177</xdr:rowOff>
    </xdr:from>
    <xdr:to>
      <xdr:col>13</xdr:col>
      <xdr:colOff>445381</xdr:colOff>
      <xdr:row>19</xdr:row>
      <xdr:rowOff>116178</xdr:rowOff>
    </xdr:to>
    <xdr:cxnSp macro="">
      <xdr:nvCxnSpPr>
        <xdr:cNvPr id="43" name="Прямая соединительная линия 42"/>
        <xdr:cNvCxnSpPr/>
      </xdr:nvCxnSpPr>
      <xdr:spPr>
        <a:xfrm flipV="1">
          <a:off x="10790802" y="4135262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66116</xdr:colOff>
      <xdr:row>20</xdr:row>
      <xdr:rowOff>87369</xdr:rowOff>
    </xdr:from>
    <xdr:to>
      <xdr:col>13</xdr:col>
      <xdr:colOff>472329</xdr:colOff>
      <xdr:row>20</xdr:row>
      <xdr:rowOff>87370</xdr:rowOff>
    </xdr:to>
    <xdr:cxnSp macro="">
      <xdr:nvCxnSpPr>
        <xdr:cNvPr id="44" name="Прямая соединительная линия 43"/>
        <xdr:cNvCxnSpPr/>
      </xdr:nvCxnSpPr>
      <xdr:spPr>
        <a:xfrm flipV="1">
          <a:off x="10817750" y="4324832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55894</xdr:colOff>
      <xdr:row>21</xdr:row>
      <xdr:rowOff>91086</xdr:rowOff>
    </xdr:from>
    <xdr:to>
      <xdr:col>13</xdr:col>
      <xdr:colOff>462107</xdr:colOff>
      <xdr:row>21</xdr:row>
      <xdr:rowOff>91087</xdr:rowOff>
    </xdr:to>
    <xdr:cxnSp macro="">
      <xdr:nvCxnSpPr>
        <xdr:cNvPr id="45" name="Прямая соединительная линия 44"/>
        <xdr:cNvCxnSpPr/>
      </xdr:nvCxnSpPr>
      <xdr:spPr>
        <a:xfrm flipV="1">
          <a:off x="10807528" y="4491171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36380</xdr:colOff>
      <xdr:row>21</xdr:row>
      <xdr:rowOff>90157</xdr:rowOff>
    </xdr:from>
    <xdr:to>
      <xdr:col>12</xdr:col>
      <xdr:colOff>442593</xdr:colOff>
      <xdr:row>21</xdr:row>
      <xdr:rowOff>90158</xdr:rowOff>
    </xdr:to>
    <xdr:cxnSp macro="">
      <xdr:nvCxnSpPr>
        <xdr:cNvPr id="46" name="Прямая соединительная линия 45"/>
        <xdr:cNvCxnSpPr/>
      </xdr:nvCxnSpPr>
      <xdr:spPr>
        <a:xfrm flipV="1">
          <a:off x="10300148" y="4490242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26158</xdr:colOff>
      <xdr:row>24</xdr:row>
      <xdr:rowOff>84581</xdr:rowOff>
    </xdr:from>
    <xdr:to>
      <xdr:col>9</xdr:col>
      <xdr:colOff>432371</xdr:colOff>
      <xdr:row>24</xdr:row>
      <xdr:rowOff>84582</xdr:rowOff>
    </xdr:to>
    <xdr:cxnSp macro="">
      <xdr:nvCxnSpPr>
        <xdr:cNvPr id="47" name="Прямая соединительная линия 46"/>
        <xdr:cNvCxnSpPr/>
      </xdr:nvCxnSpPr>
      <xdr:spPr>
        <a:xfrm flipV="1">
          <a:off x="8858853" y="4972532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43814</xdr:colOff>
      <xdr:row>23</xdr:row>
      <xdr:rowOff>83652</xdr:rowOff>
    </xdr:from>
    <xdr:to>
      <xdr:col>13</xdr:col>
      <xdr:colOff>450027</xdr:colOff>
      <xdr:row>23</xdr:row>
      <xdr:rowOff>83653</xdr:rowOff>
    </xdr:to>
    <xdr:cxnSp macro="">
      <xdr:nvCxnSpPr>
        <xdr:cNvPr id="48" name="Прямая соединительная линия 47"/>
        <xdr:cNvCxnSpPr/>
      </xdr:nvCxnSpPr>
      <xdr:spPr>
        <a:xfrm flipV="1">
          <a:off x="10795448" y="4808981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47531</xdr:colOff>
      <xdr:row>24</xdr:row>
      <xdr:rowOff>78076</xdr:rowOff>
    </xdr:from>
    <xdr:to>
      <xdr:col>13</xdr:col>
      <xdr:colOff>453744</xdr:colOff>
      <xdr:row>24</xdr:row>
      <xdr:rowOff>78077</xdr:rowOff>
    </xdr:to>
    <xdr:cxnSp macro="">
      <xdr:nvCxnSpPr>
        <xdr:cNvPr id="49" name="Прямая соединительная линия 48"/>
        <xdr:cNvCxnSpPr/>
      </xdr:nvCxnSpPr>
      <xdr:spPr>
        <a:xfrm flipV="1">
          <a:off x="10799165" y="4966027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32662</xdr:colOff>
      <xdr:row>23</xdr:row>
      <xdr:rowOff>86439</xdr:rowOff>
    </xdr:from>
    <xdr:to>
      <xdr:col>17</xdr:col>
      <xdr:colOff>438875</xdr:colOff>
      <xdr:row>23</xdr:row>
      <xdr:rowOff>86440</xdr:rowOff>
    </xdr:to>
    <xdr:cxnSp macro="">
      <xdr:nvCxnSpPr>
        <xdr:cNvPr id="50" name="Прямая соединительная линия 49"/>
        <xdr:cNvCxnSpPr/>
      </xdr:nvCxnSpPr>
      <xdr:spPr>
        <a:xfrm flipV="1">
          <a:off x="12661418" y="4811768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36379</xdr:colOff>
      <xdr:row>26</xdr:row>
      <xdr:rowOff>85509</xdr:rowOff>
    </xdr:from>
    <xdr:to>
      <xdr:col>17</xdr:col>
      <xdr:colOff>442592</xdr:colOff>
      <xdr:row>26</xdr:row>
      <xdr:rowOff>85510</xdr:rowOff>
    </xdr:to>
    <xdr:cxnSp macro="">
      <xdr:nvCxnSpPr>
        <xdr:cNvPr id="51" name="Прямая соединительная линия 50"/>
        <xdr:cNvCxnSpPr/>
      </xdr:nvCxnSpPr>
      <xdr:spPr>
        <a:xfrm flipV="1">
          <a:off x="12665135" y="5298704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30803</xdr:colOff>
      <xdr:row>30</xdr:row>
      <xdr:rowOff>89226</xdr:rowOff>
    </xdr:from>
    <xdr:to>
      <xdr:col>17</xdr:col>
      <xdr:colOff>437016</xdr:colOff>
      <xdr:row>30</xdr:row>
      <xdr:rowOff>89227</xdr:rowOff>
    </xdr:to>
    <xdr:cxnSp macro="">
      <xdr:nvCxnSpPr>
        <xdr:cNvPr id="52" name="Прямая соединительная линия 51"/>
        <xdr:cNvCxnSpPr/>
      </xdr:nvCxnSpPr>
      <xdr:spPr>
        <a:xfrm flipV="1">
          <a:off x="12659559" y="5618372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34520</xdr:colOff>
      <xdr:row>29</xdr:row>
      <xdr:rowOff>97589</xdr:rowOff>
    </xdr:from>
    <xdr:to>
      <xdr:col>17</xdr:col>
      <xdr:colOff>440733</xdr:colOff>
      <xdr:row>29</xdr:row>
      <xdr:rowOff>97590</xdr:rowOff>
    </xdr:to>
    <xdr:cxnSp macro="">
      <xdr:nvCxnSpPr>
        <xdr:cNvPr id="53" name="Прямая соединительная линия 52"/>
        <xdr:cNvCxnSpPr/>
      </xdr:nvCxnSpPr>
      <xdr:spPr>
        <a:xfrm flipV="1">
          <a:off x="12663276" y="5789357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47530</xdr:colOff>
      <xdr:row>26</xdr:row>
      <xdr:rowOff>92013</xdr:rowOff>
    </xdr:from>
    <xdr:to>
      <xdr:col>13</xdr:col>
      <xdr:colOff>453743</xdr:colOff>
      <xdr:row>26</xdr:row>
      <xdr:rowOff>92014</xdr:rowOff>
    </xdr:to>
    <xdr:cxnSp macro="">
      <xdr:nvCxnSpPr>
        <xdr:cNvPr id="54" name="Прямая соединительная линия 53"/>
        <xdr:cNvCxnSpPr/>
      </xdr:nvCxnSpPr>
      <xdr:spPr>
        <a:xfrm flipV="1">
          <a:off x="10799164" y="5305208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32662</xdr:colOff>
      <xdr:row>26</xdr:row>
      <xdr:rowOff>77144</xdr:rowOff>
    </xdr:from>
    <xdr:to>
      <xdr:col>9</xdr:col>
      <xdr:colOff>438875</xdr:colOff>
      <xdr:row>26</xdr:row>
      <xdr:rowOff>77145</xdr:rowOff>
    </xdr:to>
    <xdr:cxnSp macro="">
      <xdr:nvCxnSpPr>
        <xdr:cNvPr id="55" name="Прямая соединительная линия 54"/>
        <xdr:cNvCxnSpPr/>
      </xdr:nvCxnSpPr>
      <xdr:spPr>
        <a:xfrm flipV="1">
          <a:off x="8865357" y="5290339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41026</xdr:colOff>
      <xdr:row>30</xdr:row>
      <xdr:rowOff>90154</xdr:rowOff>
    </xdr:from>
    <xdr:to>
      <xdr:col>9</xdr:col>
      <xdr:colOff>447239</xdr:colOff>
      <xdr:row>30</xdr:row>
      <xdr:rowOff>90155</xdr:rowOff>
    </xdr:to>
    <xdr:cxnSp macro="">
      <xdr:nvCxnSpPr>
        <xdr:cNvPr id="56" name="Прямая соединительная линия 55"/>
        <xdr:cNvCxnSpPr/>
      </xdr:nvCxnSpPr>
      <xdr:spPr>
        <a:xfrm flipV="1">
          <a:off x="8873721" y="5619300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35450</xdr:colOff>
      <xdr:row>30</xdr:row>
      <xdr:rowOff>89225</xdr:rowOff>
    </xdr:from>
    <xdr:to>
      <xdr:col>13</xdr:col>
      <xdr:colOff>441663</xdr:colOff>
      <xdr:row>30</xdr:row>
      <xdr:rowOff>89226</xdr:rowOff>
    </xdr:to>
    <xdr:cxnSp macro="">
      <xdr:nvCxnSpPr>
        <xdr:cNvPr id="57" name="Прямая соединительная линия 56"/>
        <xdr:cNvCxnSpPr/>
      </xdr:nvCxnSpPr>
      <xdr:spPr>
        <a:xfrm flipV="1">
          <a:off x="10787084" y="5618371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43813</xdr:colOff>
      <xdr:row>29</xdr:row>
      <xdr:rowOff>92943</xdr:rowOff>
    </xdr:from>
    <xdr:to>
      <xdr:col>13</xdr:col>
      <xdr:colOff>450026</xdr:colOff>
      <xdr:row>29</xdr:row>
      <xdr:rowOff>92944</xdr:rowOff>
    </xdr:to>
    <xdr:cxnSp macro="">
      <xdr:nvCxnSpPr>
        <xdr:cNvPr id="58" name="Прямая соединительная линия 57"/>
        <xdr:cNvCxnSpPr/>
      </xdr:nvCxnSpPr>
      <xdr:spPr>
        <a:xfrm flipV="1">
          <a:off x="10795447" y="5784711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42883</xdr:colOff>
      <xdr:row>28</xdr:row>
      <xdr:rowOff>105952</xdr:rowOff>
    </xdr:from>
    <xdr:to>
      <xdr:col>9</xdr:col>
      <xdr:colOff>449096</xdr:colOff>
      <xdr:row>28</xdr:row>
      <xdr:rowOff>105953</xdr:rowOff>
    </xdr:to>
    <xdr:cxnSp macro="">
      <xdr:nvCxnSpPr>
        <xdr:cNvPr id="59" name="Прямая соединительная линия 58"/>
        <xdr:cNvCxnSpPr/>
      </xdr:nvCxnSpPr>
      <xdr:spPr>
        <a:xfrm flipV="1">
          <a:off x="8875578" y="5969635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41954</xdr:colOff>
      <xdr:row>28</xdr:row>
      <xdr:rowOff>105023</xdr:rowOff>
    </xdr:from>
    <xdr:to>
      <xdr:col>13</xdr:col>
      <xdr:colOff>448167</xdr:colOff>
      <xdr:row>28</xdr:row>
      <xdr:rowOff>105024</xdr:rowOff>
    </xdr:to>
    <xdr:cxnSp macro="">
      <xdr:nvCxnSpPr>
        <xdr:cNvPr id="60" name="Прямая соединительная линия 59"/>
        <xdr:cNvCxnSpPr/>
      </xdr:nvCxnSpPr>
      <xdr:spPr>
        <a:xfrm flipV="1">
          <a:off x="10793588" y="5968706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9</xdr:row>
      <xdr:rowOff>85725</xdr:rowOff>
    </xdr:from>
    <xdr:to>
      <xdr:col>9</xdr:col>
      <xdr:colOff>425263</xdr:colOff>
      <xdr:row>9</xdr:row>
      <xdr:rowOff>85726</xdr:rowOff>
    </xdr:to>
    <xdr:cxnSp macro="">
      <xdr:nvCxnSpPr>
        <xdr:cNvPr id="2" name="Прямая соединительная линия 1"/>
        <xdr:cNvCxnSpPr/>
      </xdr:nvCxnSpPr>
      <xdr:spPr>
        <a:xfrm flipV="1">
          <a:off x="8448675" y="1247775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7</xdr:row>
      <xdr:rowOff>85725</xdr:rowOff>
    </xdr:from>
    <xdr:to>
      <xdr:col>9</xdr:col>
      <xdr:colOff>434788</xdr:colOff>
      <xdr:row>7</xdr:row>
      <xdr:rowOff>85726</xdr:rowOff>
    </xdr:to>
    <xdr:cxnSp macro="">
      <xdr:nvCxnSpPr>
        <xdr:cNvPr id="3" name="Прямая соединительная линия 2"/>
        <xdr:cNvCxnSpPr/>
      </xdr:nvCxnSpPr>
      <xdr:spPr>
        <a:xfrm flipV="1">
          <a:off x="8458200" y="1409700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4</xdr:row>
      <xdr:rowOff>85725</xdr:rowOff>
    </xdr:from>
    <xdr:to>
      <xdr:col>9</xdr:col>
      <xdr:colOff>444313</xdr:colOff>
      <xdr:row>4</xdr:row>
      <xdr:rowOff>85726</xdr:rowOff>
    </xdr:to>
    <xdr:cxnSp macro="">
      <xdr:nvCxnSpPr>
        <xdr:cNvPr id="4" name="Прямая соединительная линия 3"/>
        <xdr:cNvCxnSpPr/>
      </xdr:nvCxnSpPr>
      <xdr:spPr>
        <a:xfrm flipV="1">
          <a:off x="8467725" y="1571625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9</xdr:row>
      <xdr:rowOff>85725</xdr:rowOff>
    </xdr:from>
    <xdr:to>
      <xdr:col>12</xdr:col>
      <xdr:colOff>453838</xdr:colOff>
      <xdr:row>9</xdr:row>
      <xdr:rowOff>85726</xdr:rowOff>
    </xdr:to>
    <xdr:cxnSp macro="">
      <xdr:nvCxnSpPr>
        <xdr:cNvPr id="5" name="Прямая соединительная линия 4"/>
        <xdr:cNvCxnSpPr/>
      </xdr:nvCxnSpPr>
      <xdr:spPr>
        <a:xfrm flipV="1">
          <a:off x="9820275" y="1247775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9</xdr:row>
      <xdr:rowOff>85725</xdr:rowOff>
    </xdr:from>
    <xdr:to>
      <xdr:col>17</xdr:col>
      <xdr:colOff>425263</xdr:colOff>
      <xdr:row>9</xdr:row>
      <xdr:rowOff>85726</xdr:rowOff>
    </xdr:to>
    <xdr:cxnSp macro="">
      <xdr:nvCxnSpPr>
        <xdr:cNvPr id="6" name="Прямая соединительная линия 5"/>
        <xdr:cNvCxnSpPr/>
      </xdr:nvCxnSpPr>
      <xdr:spPr>
        <a:xfrm flipV="1">
          <a:off x="12211050" y="1247775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45979</xdr:colOff>
      <xdr:row>4</xdr:row>
      <xdr:rowOff>91966</xdr:rowOff>
    </xdr:from>
    <xdr:to>
      <xdr:col>9</xdr:col>
      <xdr:colOff>348151</xdr:colOff>
      <xdr:row>4</xdr:row>
      <xdr:rowOff>91966</xdr:rowOff>
    </xdr:to>
    <xdr:cxnSp macro="">
      <xdr:nvCxnSpPr>
        <xdr:cNvPr id="9" name="Прямая соединительная линия 8"/>
        <xdr:cNvCxnSpPr/>
      </xdr:nvCxnSpPr>
      <xdr:spPr>
        <a:xfrm>
          <a:off x="9006048" y="2187466"/>
          <a:ext cx="302172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45983</xdr:colOff>
      <xdr:row>8</xdr:row>
      <xdr:rowOff>91966</xdr:rowOff>
    </xdr:from>
    <xdr:to>
      <xdr:col>9</xdr:col>
      <xdr:colOff>348155</xdr:colOff>
      <xdr:row>8</xdr:row>
      <xdr:rowOff>91966</xdr:rowOff>
    </xdr:to>
    <xdr:cxnSp macro="">
      <xdr:nvCxnSpPr>
        <xdr:cNvPr id="10" name="Прямая соединительная линия 9"/>
        <xdr:cNvCxnSpPr/>
      </xdr:nvCxnSpPr>
      <xdr:spPr>
        <a:xfrm>
          <a:off x="9006052" y="2857500"/>
          <a:ext cx="302172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40725</xdr:colOff>
      <xdr:row>10</xdr:row>
      <xdr:rowOff>99849</xdr:rowOff>
    </xdr:from>
    <xdr:to>
      <xdr:col>8</xdr:col>
      <xdr:colOff>342897</xdr:colOff>
      <xdr:row>10</xdr:row>
      <xdr:rowOff>99849</xdr:rowOff>
    </xdr:to>
    <xdr:cxnSp macro="">
      <xdr:nvCxnSpPr>
        <xdr:cNvPr id="11" name="Прямая соединительная линия 10"/>
        <xdr:cNvCxnSpPr/>
      </xdr:nvCxnSpPr>
      <xdr:spPr>
        <a:xfrm>
          <a:off x="8619794" y="3220108"/>
          <a:ext cx="302172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48609</xdr:colOff>
      <xdr:row>10</xdr:row>
      <xdr:rowOff>101162</xdr:rowOff>
    </xdr:from>
    <xdr:to>
      <xdr:col>9</xdr:col>
      <xdr:colOff>350781</xdr:colOff>
      <xdr:row>10</xdr:row>
      <xdr:rowOff>101162</xdr:rowOff>
    </xdr:to>
    <xdr:cxnSp macro="">
      <xdr:nvCxnSpPr>
        <xdr:cNvPr id="12" name="Прямая соединительная линия 11"/>
        <xdr:cNvCxnSpPr/>
      </xdr:nvCxnSpPr>
      <xdr:spPr>
        <a:xfrm>
          <a:off x="9008678" y="3221421"/>
          <a:ext cx="302172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43351</xdr:colOff>
      <xdr:row>12</xdr:row>
      <xdr:rowOff>95908</xdr:rowOff>
    </xdr:from>
    <xdr:to>
      <xdr:col>8</xdr:col>
      <xdr:colOff>345523</xdr:colOff>
      <xdr:row>12</xdr:row>
      <xdr:rowOff>95908</xdr:rowOff>
    </xdr:to>
    <xdr:cxnSp macro="">
      <xdr:nvCxnSpPr>
        <xdr:cNvPr id="13" name="Прямая соединительная линия 12"/>
        <xdr:cNvCxnSpPr/>
      </xdr:nvCxnSpPr>
      <xdr:spPr>
        <a:xfrm>
          <a:off x="8622420" y="3577460"/>
          <a:ext cx="302172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44666</xdr:colOff>
      <xdr:row>12</xdr:row>
      <xdr:rowOff>97221</xdr:rowOff>
    </xdr:from>
    <xdr:to>
      <xdr:col>9</xdr:col>
      <xdr:colOff>346838</xdr:colOff>
      <xdr:row>12</xdr:row>
      <xdr:rowOff>97221</xdr:rowOff>
    </xdr:to>
    <xdr:cxnSp macro="">
      <xdr:nvCxnSpPr>
        <xdr:cNvPr id="14" name="Прямая соединительная линия 13"/>
        <xdr:cNvCxnSpPr/>
      </xdr:nvCxnSpPr>
      <xdr:spPr>
        <a:xfrm>
          <a:off x="9004735" y="3578773"/>
          <a:ext cx="302172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45983</xdr:colOff>
      <xdr:row>15</xdr:row>
      <xdr:rowOff>98535</xdr:rowOff>
    </xdr:from>
    <xdr:to>
      <xdr:col>8</xdr:col>
      <xdr:colOff>348155</xdr:colOff>
      <xdr:row>15</xdr:row>
      <xdr:rowOff>98535</xdr:rowOff>
    </xdr:to>
    <xdr:cxnSp macro="">
      <xdr:nvCxnSpPr>
        <xdr:cNvPr id="15" name="Прямая соединительная линия 14"/>
        <xdr:cNvCxnSpPr/>
      </xdr:nvCxnSpPr>
      <xdr:spPr>
        <a:xfrm>
          <a:off x="8625052" y="4158156"/>
          <a:ext cx="302172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45983</xdr:colOff>
      <xdr:row>19</xdr:row>
      <xdr:rowOff>98535</xdr:rowOff>
    </xdr:from>
    <xdr:to>
      <xdr:col>8</xdr:col>
      <xdr:colOff>348155</xdr:colOff>
      <xdr:row>19</xdr:row>
      <xdr:rowOff>98535</xdr:rowOff>
    </xdr:to>
    <xdr:cxnSp macro="">
      <xdr:nvCxnSpPr>
        <xdr:cNvPr id="16" name="Прямая соединительная линия 15"/>
        <xdr:cNvCxnSpPr/>
      </xdr:nvCxnSpPr>
      <xdr:spPr>
        <a:xfrm>
          <a:off x="8625052" y="4867604"/>
          <a:ext cx="302172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45983</xdr:colOff>
      <xdr:row>23</xdr:row>
      <xdr:rowOff>85397</xdr:rowOff>
    </xdr:from>
    <xdr:to>
      <xdr:col>8</xdr:col>
      <xdr:colOff>348155</xdr:colOff>
      <xdr:row>23</xdr:row>
      <xdr:rowOff>85397</xdr:rowOff>
    </xdr:to>
    <xdr:cxnSp macro="">
      <xdr:nvCxnSpPr>
        <xdr:cNvPr id="17" name="Прямая соединительная линия 16"/>
        <xdr:cNvCxnSpPr/>
      </xdr:nvCxnSpPr>
      <xdr:spPr>
        <a:xfrm>
          <a:off x="8625052" y="5596759"/>
          <a:ext cx="302172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47298</xdr:colOff>
      <xdr:row>24</xdr:row>
      <xdr:rowOff>93280</xdr:rowOff>
    </xdr:from>
    <xdr:to>
      <xdr:col>9</xdr:col>
      <xdr:colOff>349470</xdr:colOff>
      <xdr:row>24</xdr:row>
      <xdr:rowOff>93280</xdr:rowOff>
    </xdr:to>
    <xdr:cxnSp macro="">
      <xdr:nvCxnSpPr>
        <xdr:cNvPr id="18" name="Прямая соединительная линия 17"/>
        <xdr:cNvCxnSpPr/>
      </xdr:nvCxnSpPr>
      <xdr:spPr>
        <a:xfrm>
          <a:off x="9007367" y="5768866"/>
          <a:ext cx="302172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42040</xdr:colOff>
      <xdr:row>25</xdr:row>
      <xdr:rowOff>107732</xdr:rowOff>
    </xdr:from>
    <xdr:to>
      <xdr:col>8</xdr:col>
      <xdr:colOff>344212</xdr:colOff>
      <xdr:row>25</xdr:row>
      <xdr:rowOff>107732</xdr:rowOff>
    </xdr:to>
    <xdr:cxnSp macro="">
      <xdr:nvCxnSpPr>
        <xdr:cNvPr id="19" name="Прямая соединительная линия 18"/>
        <xdr:cNvCxnSpPr/>
      </xdr:nvCxnSpPr>
      <xdr:spPr>
        <a:xfrm>
          <a:off x="8621109" y="5947542"/>
          <a:ext cx="302172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43355</xdr:colOff>
      <xdr:row>25</xdr:row>
      <xdr:rowOff>102476</xdr:rowOff>
    </xdr:from>
    <xdr:to>
      <xdr:col>9</xdr:col>
      <xdr:colOff>345527</xdr:colOff>
      <xdr:row>25</xdr:row>
      <xdr:rowOff>102476</xdr:rowOff>
    </xdr:to>
    <xdr:cxnSp macro="">
      <xdr:nvCxnSpPr>
        <xdr:cNvPr id="20" name="Прямая соединительная линия 19"/>
        <xdr:cNvCxnSpPr/>
      </xdr:nvCxnSpPr>
      <xdr:spPr>
        <a:xfrm>
          <a:off x="9003424" y="5942286"/>
          <a:ext cx="302172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52552</xdr:colOff>
      <xdr:row>26</xdr:row>
      <xdr:rowOff>111673</xdr:rowOff>
    </xdr:from>
    <xdr:to>
      <xdr:col>9</xdr:col>
      <xdr:colOff>354724</xdr:colOff>
      <xdr:row>26</xdr:row>
      <xdr:rowOff>111673</xdr:rowOff>
    </xdr:to>
    <xdr:cxnSp macro="">
      <xdr:nvCxnSpPr>
        <xdr:cNvPr id="21" name="Прямая соединительная линия 20"/>
        <xdr:cNvCxnSpPr/>
      </xdr:nvCxnSpPr>
      <xdr:spPr>
        <a:xfrm>
          <a:off x="9012621" y="6141983"/>
          <a:ext cx="302172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47296</xdr:colOff>
      <xdr:row>27</xdr:row>
      <xdr:rowOff>99849</xdr:rowOff>
    </xdr:from>
    <xdr:to>
      <xdr:col>9</xdr:col>
      <xdr:colOff>349468</xdr:colOff>
      <xdr:row>27</xdr:row>
      <xdr:rowOff>99849</xdr:rowOff>
    </xdr:to>
    <xdr:cxnSp macro="">
      <xdr:nvCxnSpPr>
        <xdr:cNvPr id="22" name="Прямая соединительная линия 21"/>
        <xdr:cNvCxnSpPr/>
      </xdr:nvCxnSpPr>
      <xdr:spPr>
        <a:xfrm>
          <a:off x="9007365" y="6346935"/>
          <a:ext cx="302172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52552</xdr:colOff>
      <xdr:row>30</xdr:row>
      <xdr:rowOff>111673</xdr:rowOff>
    </xdr:from>
    <xdr:to>
      <xdr:col>9</xdr:col>
      <xdr:colOff>354724</xdr:colOff>
      <xdr:row>30</xdr:row>
      <xdr:rowOff>111673</xdr:rowOff>
    </xdr:to>
    <xdr:cxnSp macro="">
      <xdr:nvCxnSpPr>
        <xdr:cNvPr id="23" name="Прямая соединительная линия 22"/>
        <xdr:cNvCxnSpPr/>
      </xdr:nvCxnSpPr>
      <xdr:spPr>
        <a:xfrm>
          <a:off x="9012621" y="6910552"/>
          <a:ext cx="302172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45983</xdr:colOff>
      <xdr:row>32</xdr:row>
      <xdr:rowOff>85397</xdr:rowOff>
    </xdr:from>
    <xdr:to>
      <xdr:col>9</xdr:col>
      <xdr:colOff>348155</xdr:colOff>
      <xdr:row>32</xdr:row>
      <xdr:rowOff>85397</xdr:rowOff>
    </xdr:to>
    <xdr:cxnSp macro="">
      <xdr:nvCxnSpPr>
        <xdr:cNvPr id="24" name="Прямая соединительная линия 23"/>
        <xdr:cNvCxnSpPr/>
      </xdr:nvCxnSpPr>
      <xdr:spPr>
        <a:xfrm>
          <a:off x="9006052" y="7291552"/>
          <a:ext cx="302172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45983</xdr:colOff>
      <xdr:row>34</xdr:row>
      <xdr:rowOff>98535</xdr:rowOff>
    </xdr:from>
    <xdr:to>
      <xdr:col>9</xdr:col>
      <xdr:colOff>348155</xdr:colOff>
      <xdr:row>34</xdr:row>
      <xdr:rowOff>98535</xdr:rowOff>
    </xdr:to>
    <xdr:cxnSp macro="">
      <xdr:nvCxnSpPr>
        <xdr:cNvPr id="25" name="Прямая соединительная линия 24"/>
        <xdr:cNvCxnSpPr/>
      </xdr:nvCxnSpPr>
      <xdr:spPr>
        <a:xfrm>
          <a:off x="9006052" y="7633138"/>
          <a:ext cx="302172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45983</xdr:colOff>
      <xdr:row>38</xdr:row>
      <xdr:rowOff>91966</xdr:rowOff>
    </xdr:from>
    <xdr:to>
      <xdr:col>9</xdr:col>
      <xdr:colOff>348155</xdr:colOff>
      <xdr:row>38</xdr:row>
      <xdr:rowOff>91966</xdr:rowOff>
    </xdr:to>
    <xdr:cxnSp macro="">
      <xdr:nvCxnSpPr>
        <xdr:cNvPr id="26" name="Прямая соединительная линия 25"/>
        <xdr:cNvCxnSpPr/>
      </xdr:nvCxnSpPr>
      <xdr:spPr>
        <a:xfrm>
          <a:off x="9006052" y="8362294"/>
          <a:ext cx="302172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45983</xdr:colOff>
      <xdr:row>40</xdr:row>
      <xdr:rowOff>85397</xdr:rowOff>
    </xdr:from>
    <xdr:to>
      <xdr:col>9</xdr:col>
      <xdr:colOff>348155</xdr:colOff>
      <xdr:row>40</xdr:row>
      <xdr:rowOff>85397</xdr:rowOff>
    </xdr:to>
    <xdr:cxnSp macro="">
      <xdr:nvCxnSpPr>
        <xdr:cNvPr id="27" name="Прямая соединительная линия 26"/>
        <xdr:cNvCxnSpPr/>
      </xdr:nvCxnSpPr>
      <xdr:spPr>
        <a:xfrm>
          <a:off x="9006052" y="8703880"/>
          <a:ext cx="302172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40727</xdr:colOff>
      <xdr:row>42</xdr:row>
      <xdr:rowOff>106419</xdr:rowOff>
    </xdr:from>
    <xdr:to>
      <xdr:col>9</xdr:col>
      <xdr:colOff>342899</xdr:colOff>
      <xdr:row>42</xdr:row>
      <xdr:rowOff>106419</xdr:rowOff>
    </xdr:to>
    <xdr:cxnSp macro="">
      <xdr:nvCxnSpPr>
        <xdr:cNvPr id="28" name="Прямая соединительная линия 27"/>
        <xdr:cNvCxnSpPr/>
      </xdr:nvCxnSpPr>
      <xdr:spPr>
        <a:xfrm>
          <a:off x="9000796" y="9079626"/>
          <a:ext cx="302172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42040</xdr:colOff>
      <xdr:row>43</xdr:row>
      <xdr:rowOff>94595</xdr:rowOff>
    </xdr:from>
    <xdr:to>
      <xdr:col>9</xdr:col>
      <xdr:colOff>344212</xdr:colOff>
      <xdr:row>43</xdr:row>
      <xdr:rowOff>94595</xdr:rowOff>
    </xdr:to>
    <xdr:cxnSp macro="">
      <xdr:nvCxnSpPr>
        <xdr:cNvPr id="29" name="Прямая соединительная линия 28"/>
        <xdr:cNvCxnSpPr/>
      </xdr:nvCxnSpPr>
      <xdr:spPr>
        <a:xfrm>
          <a:off x="9002109" y="9258302"/>
          <a:ext cx="302172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42040</xdr:colOff>
      <xdr:row>44</xdr:row>
      <xdr:rowOff>94596</xdr:rowOff>
    </xdr:from>
    <xdr:to>
      <xdr:col>9</xdr:col>
      <xdr:colOff>344212</xdr:colOff>
      <xdr:row>44</xdr:row>
      <xdr:rowOff>94596</xdr:rowOff>
    </xdr:to>
    <xdr:cxnSp macro="">
      <xdr:nvCxnSpPr>
        <xdr:cNvPr id="30" name="Прямая соединительная линия 29"/>
        <xdr:cNvCxnSpPr/>
      </xdr:nvCxnSpPr>
      <xdr:spPr>
        <a:xfrm>
          <a:off x="9002109" y="9422527"/>
          <a:ext cx="302172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43353</xdr:colOff>
      <xdr:row>45</xdr:row>
      <xdr:rowOff>109048</xdr:rowOff>
    </xdr:from>
    <xdr:to>
      <xdr:col>9</xdr:col>
      <xdr:colOff>345525</xdr:colOff>
      <xdr:row>45</xdr:row>
      <xdr:rowOff>109048</xdr:rowOff>
    </xdr:to>
    <xdr:cxnSp macro="">
      <xdr:nvCxnSpPr>
        <xdr:cNvPr id="31" name="Прямая соединительная линия 30"/>
        <xdr:cNvCxnSpPr/>
      </xdr:nvCxnSpPr>
      <xdr:spPr>
        <a:xfrm>
          <a:off x="9003422" y="9601203"/>
          <a:ext cx="302172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45983</xdr:colOff>
      <xdr:row>47</xdr:row>
      <xdr:rowOff>98535</xdr:rowOff>
    </xdr:from>
    <xdr:to>
      <xdr:col>9</xdr:col>
      <xdr:colOff>348155</xdr:colOff>
      <xdr:row>47</xdr:row>
      <xdr:rowOff>98535</xdr:rowOff>
    </xdr:to>
    <xdr:cxnSp macro="">
      <xdr:nvCxnSpPr>
        <xdr:cNvPr id="32" name="Прямая соединительная линия 31"/>
        <xdr:cNvCxnSpPr/>
      </xdr:nvCxnSpPr>
      <xdr:spPr>
        <a:xfrm>
          <a:off x="9006052" y="9938845"/>
          <a:ext cx="302172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40725</xdr:colOff>
      <xdr:row>48</xdr:row>
      <xdr:rowOff>93280</xdr:rowOff>
    </xdr:from>
    <xdr:to>
      <xdr:col>8</xdr:col>
      <xdr:colOff>342897</xdr:colOff>
      <xdr:row>48</xdr:row>
      <xdr:rowOff>93280</xdr:rowOff>
    </xdr:to>
    <xdr:cxnSp macro="">
      <xdr:nvCxnSpPr>
        <xdr:cNvPr id="33" name="Прямая соединительная линия 32"/>
        <xdr:cNvCxnSpPr/>
      </xdr:nvCxnSpPr>
      <xdr:spPr>
        <a:xfrm>
          <a:off x="8619794" y="10117521"/>
          <a:ext cx="302172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49922</xdr:colOff>
      <xdr:row>51</xdr:row>
      <xdr:rowOff>109053</xdr:rowOff>
    </xdr:from>
    <xdr:to>
      <xdr:col>9</xdr:col>
      <xdr:colOff>352094</xdr:colOff>
      <xdr:row>51</xdr:row>
      <xdr:rowOff>109053</xdr:rowOff>
    </xdr:to>
    <xdr:cxnSp macro="">
      <xdr:nvCxnSpPr>
        <xdr:cNvPr id="36" name="Прямая соединительная линия 35"/>
        <xdr:cNvCxnSpPr/>
      </xdr:nvCxnSpPr>
      <xdr:spPr>
        <a:xfrm>
          <a:off x="9009991" y="10671950"/>
          <a:ext cx="302172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49922</xdr:colOff>
      <xdr:row>52</xdr:row>
      <xdr:rowOff>82778</xdr:rowOff>
    </xdr:from>
    <xdr:to>
      <xdr:col>9</xdr:col>
      <xdr:colOff>352094</xdr:colOff>
      <xdr:row>52</xdr:row>
      <xdr:rowOff>82778</xdr:rowOff>
    </xdr:to>
    <xdr:cxnSp macro="">
      <xdr:nvCxnSpPr>
        <xdr:cNvPr id="37" name="Прямая соединительная линия 36"/>
        <xdr:cNvCxnSpPr/>
      </xdr:nvCxnSpPr>
      <xdr:spPr>
        <a:xfrm>
          <a:off x="9009991" y="10836175"/>
          <a:ext cx="302172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51235</xdr:colOff>
      <xdr:row>53</xdr:row>
      <xdr:rowOff>97230</xdr:rowOff>
    </xdr:from>
    <xdr:to>
      <xdr:col>9</xdr:col>
      <xdr:colOff>353407</xdr:colOff>
      <xdr:row>53</xdr:row>
      <xdr:rowOff>97230</xdr:rowOff>
    </xdr:to>
    <xdr:cxnSp macro="">
      <xdr:nvCxnSpPr>
        <xdr:cNvPr id="38" name="Прямая соединительная линия 37"/>
        <xdr:cNvCxnSpPr/>
      </xdr:nvCxnSpPr>
      <xdr:spPr>
        <a:xfrm>
          <a:off x="9011304" y="11014851"/>
          <a:ext cx="302172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42038</xdr:colOff>
      <xdr:row>50</xdr:row>
      <xdr:rowOff>88026</xdr:rowOff>
    </xdr:from>
    <xdr:to>
      <xdr:col>8</xdr:col>
      <xdr:colOff>344210</xdr:colOff>
      <xdr:row>50</xdr:row>
      <xdr:rowOff>88026</xdr:rowOff>
    </xdr:to>
    <xdr:cxnSp macro="">
      <xdr:nvCxnSpPr>
        <xdr:cNvPr id="39" name="Прямая соединительная линия 38"/>
        <xdr:cNvCxnSpPr/>
      </xdr:nvCxnSpPr>
      <xdr:spPr>
        <a:xfrm>
          <a:off x="8621107" y="10486698"/>
          <a:ext cx="302172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44666</xdr:colOff>
      <xdr:row>56</xdr:row>
      <xdr:rowOff>103799</xdr:rowOff>
    </xdr:from>
    <xdr:to>
      <xdr:col>9</xdr:col>
      <xdr:colOff>346838</xdr:colOff>
      <xdr:row>56</xdr:row>
      <xdr:rowOff>103799</xdr:rowOff>
    </xdr:to>
    <xdr:cxnSp macro="">
      <xdr:nvCxnSpPr>
        <xdr:cNvPr id="40" name="Прямая соединительная линия 39"/>
        <xdr:cNvCxnSpPr/>
      </xdr:nvCxnSpPr>
      <xdr:spPr>
        <a:xfrm>
          <a:off x="9004735" y="11546937"/>
          <a:ext cx="302172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44666</xdr:colOff>
      <xdr:row>57</xdr:row>
      <xdr:rowOff>97231</xdr:rowOff>
    </xdr:from>
    <xdr:to>
      <xdr:col>9</xdr:col>
      <xdr:colOff>346838</xdr:colOff>
      <xdr:row>57</xdr:row>
      <xdr:rowOff>97231</xdr:rowOff>
    </xdr:to>
    <xdr:cxnSp macro="">
      <xdr:nvCxnSpPr>
        <xdr:cNvPr id="41" name="Прямая соединительная линия 40"/>
        <xdr:cNvCxnSpPr/>
      </xdr:nvCxnSpPr>
      <xdr:spPr>
        <a:xfrm>
          <a:off x="9004735" y="11737438"/>
          <a:ext cx="302172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44667</xdr:colOff>
      <xdr:row>60</xdr:row>
      <xdr:rowOff>110368</xdr:rowOff>
    </xdr:from>
    <xdr:to>
      <xdr:col>9</xdr:col>
      <xdr:colOff>346839</xdr:colOff>
      <xdr:row>60</xdr:row>
      <xdr:rowOff>110368</xdr:rowOff>
    </xdr:to>
    <xdr:cxnSp macro="">
      <xdr:nvCxnSpPr>
        <xdr:cNvPr id="42" name="Прямая соединительная линия 41"/>
        <xdr:cNvCxnSpPr/>
      </xdr:nvCxnSpPr>
      <xdr:spPr>
        <a:xfrm>
          <a:off x="9004736" y="12289230"/>
          <a:ext cx="302172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44667</xdr:colOff>
      <xdr:row>61</xdr:row>
      <xdr:rowOff>103800</xdr:rowOff>
    </xdr:from>
    <xdr:to>
      <xdr:col>9</xdr:col>
      <xdr:colOff>346839</xdr:colOff>
      <xdr:row>61</xdr:row>
      <xdr:rowOff>103800</xdr:rowOff>
    </xdr:to>
    <xdr:cxnSp macro="">
      <xdr:nvCxnSpPr>
        <xdr:cNvPr id="43" name="Прямая соединительная линия 42"/>
        <xdr:cNvCxnSpPr/>
      </xdr:nvCxnSpPr>
      <xdr:spPr>
        <a:xfrm>
          <a:off x="9004736" y="12479731"/>
          <a:ext cx="302172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45980</xdr:colOff>
      <xdr:row>62</xdr:row>
      <xdr:rowOff>85407</xdr:rowOff>
    </xdr:from>
    <xdr:to>
      <xdr:col>9</xdr:col>
      <xdr:colOff>348152</xdr:colOff>
      <xdr:row>62</xdr:row>
      <xdr:rowOff>85407</xdr:rowOff>
    </xdr:to>
    <xdr:cxnSp macro="">
      <xdr:nvCxnSpPr>
        <xdr:cNvPr id="44" name="Прямая соединительная линия 43"/>
        <xdr:cNvCxnSpPr/>
      </xdr:nvCxnSpPr>
      <xdr:spPr>
        <a:xfrm>
          <a:off x="9006049" y="12658407"/>
          <a:ext cx="302172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53579</xdr:colOff>
      <xdr:row>9</xdr:row>
      <xdr:rowOff>117022</xdr:rowOff>
    </xdr:from>
    <xdr:to>
      <xdr:col>9</xdr:col>
      <xdr:colOff>426925</xdr:colOff>
      <xdr:row>9</xdr:row>
      <xdr:rowOff>119062</xdr:rowOff>
    </xdr:to>
    <xdr:cxnSp macro="">
      <xdr:nvCxnSpPr>
        <xdr:cNvPr id="2" name="Прямая соединительная линия 1"/>
        <xdr:cNvCxnSpPr/>
      </xdr:nvCxnSpPr>
      <xdr:spPr>
        <a:xfrm flipV="1">
          <a:off x="9144001" y="1635069"/>
          <a:ext cx="373346" cy="204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7</xdr:row>
      <xdr:rowOff>85725</xdr:rowOff>
    </xdr:from>
    <xdr:to>
      <xdr:col>9</xdr:col>
      <xdr:colOff>425263</xdr:colOff>
      <xdr:row>7</xdr:row>
      <xdr:rowOff>85726</xdr:rowOff>
    </xdr:to>
    <xdr:cxnSp macro="">
      <xdr:nvCxnSpPr>
        <xdr:cNvPr id="2" name="Прямая соединительная линия 1"/>
        <xdr:cNvCxnSpPr/>
      </xdr:nvCxnSpPr>
      <xdr:spPr>
        <a:xfrm flipV="1">
          <a:off x="9353550" y="1838325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8</xdr:row>
      <xdr:rowOff>114300</xdr:rowOff>
    </xdr:from>
    <xdr:to>
      <xdr:col>9</xdr:col>
      <xdr:colOff>425263</xdr:colOff>
      <xdr:row>8</xdr:row>
      <xdr:rowOff>114301</xdr:rowOff>
    </xdr:to>
    <xdr:cxnSp macro="">
      <xdr:nvCxnSpPr>
        <xdr:cNvPr id="3" name="Прямая соединительная линия 2"/>
        <xdr:cNvCxnSpPr/>
      </xdr:nvCxnSpPr>
      <xdr:spPr>
        <a:xfrm flipV="1">
          <a:off x="9353550" y="2028825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17</xdr:row>
      <xdr:rowOff>85725</xdr:rowOff>
    </xdr:from>
    <xdr:to>
      <xdr:col>8</xdr:col>
      <xdr:colOff>444313</xdr:colOff>
      <xdr:row>17</xdr:row>
      <xdr:rowOff>85726</xdr:rowOff>
    </xdr:to>
    <xdr:cxnSp macro="">
      <xdr:nvCxnSpPr>
        <xdr:cNvPr id="4" name="Прямая соединительная линия 3"/>
        <xdr:cNvCxnSpPr/>
      </xdr:nvCxnSpPr>
      <xdr:spPr>
        <a:xfrm flipV="1">
          <a:off x="8877300" y="3743325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13</xdr:row>
      <xdr:rowOff>95250</xdr:rowOff>
    </xdr:from>
    <xdr:to>
      <xdr:col>7</xdr:col>
      <xdr:colOff>444313</xdr:colOff>
      <xdr:row>13</xdr:row>
      <xdr:rowOff>95251</xdr:rowOff>
    </xdr:to>
    <xdr:cxnSp macro="">
      <xdr:nvCxnSpPr>
        <xdr:cNvPr id="5" name="Прямая соединительная линия 4"/>
        <xdr:cNvCxnSpPr/>
      </xdr:nvCxnSpPr>
      <xdr:spPr>
        <a:xfrm flipV="1">
          <a:off x="8410575" y="2952750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14</xdr:row>
      <xdr:rowOff>95250</xdr:rowOff>
    </xdr:from>
    <xdr:to>
      <xdr:col>9</xdr:col>
      <xdr:colOff>434788</xdr:colOff>
      <xdr:row>14</xdr:row>
      <xdr:rowOff>95251</xdr:rowOff>
    </xdr:to>
    <xdr:cxnSp macro="">
      <xdr:nvCxnSpPr>
        <xdr:cNvPr id="6" name="Прямая соединительная линия 5"/>
        <xdr:cNvCxnSpPr/>
      </xdr:nvCxnSpPr>
      <xdr:spPr>
        <a:xfrm flipV="1">
          <a:off x="9363075" y="3181350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17</xdr:row>
      <xdr:rowOff>85725</xdr:rowOff>
    </xdr:from>
    <xdr:to>
      <xdr:col>9</xdr:col>
      <xdr:colOff>444313</xdr:colOff>
      <xdr:row>17</xdr:row>
      <xdr:rowOff>85726</xdr:rowOff>
    </xdr:to>
    <xdr:cxnSp macro="">
      <xdr:nvCxnSpPr>
        <xdr:cNvPr id="7" name="Прямая соединительная линия 6"/>
        <xdr:cNvCxnSpPr/>
      </xdr:nvCxnSpPr>
      <xdr:spPr>
        <a:xfrm flipV="1">
          <a:off x="9372600" y="3743325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</xdr:colOff>
      <xdr:row>19</xdr:row>
      <xdr:rowOff>104775</xdr:rowOff>
    </xdr:from>
    <xdr:to>
      <xdr:col>9</xdr:col>
      <xdr:colOff>453838</xdr:colOff>
      <xdr:row>19</xdr:row>
      <xdr:rowOff>104776</xdr:rowOff>
    </xdr:to>
    <xdr:cxnSp macro="">
      <xdr:nvCxnSpPr>
        <xdr:cNvPr id="8" name="Прямая соединительная линия 7"/>
        <xdr:cNvCxnSpPr/>
      </xdr:nvCxnSpPr>
      <xdr:spPr>
        <a:xfrm flipV="1">
          <a:off x="9382125" y="4086225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24</xdr:row>
      <xdr:rowOff>85725</xdr:rowOff>
    </xdr:from>
    <xdr:to>
      <xdr:col>8</xdr:col>
      <xdr:colOff>453838</xdr:colOff>
      <xdr:row>24</xdr:row>
      <xdr:rowOff>85726</xdr:rowOff>
    </xdr:to>
    <xdr:cxnSp macro="">
      <xdr:nvCxnSpPr>
        <xdr:cNvPr id="9" name="Прямая соединительная линия 8"/>
        <xdr:cNvCxnSpPr/>
      </xdr:nvCxnSpPr>
      <xdr:spPr>
        <a:xfrm flipV="1">
          <a:off x="8886825" y="5010150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24</xdr:row>
      <xdr:rowOff>85725</xdr:rowOff>
    </xdr:from>
    <xdr:to>
      <xdr:col>9</xdr:col>
      <xdr:colOff>444313</xdr:colOff>
      <xdr:row>24</xdr:row>
      <xdr:rowOff>85726</xdr:rowOff>
    </xdr:to>
    <xdr:cxnSp macro="">
      <xdr:nvCxnSpPr>
        <xdr:cNvPr id="10" name="Прямая соединительная линия 9"/>
        <xdr:cNvCxnSpPr/>
      </xdr:nvCxnSpPr>
      <xdr:spPr>
        <a:xfrm flipV="1">
          <a:off x="9372600" y="5010150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27</xdr:row>
      <xdr:rowOff>76200</xdr:rowOff>
    </xdr:from>
    <xdr:to>
      <xdr:col>9</xdr:col>
      <xdr:colOff>463363</xdr:colOff>
      <xdr:row>27</xdr:row>
      <xdr:rowOff>76201</xdr:rowOff>
    </xdr:to>
    <xdr:cxnSp macro="">
      <xdr:nvCxnSpPr>
        <xdr:cNvPr id="11" name="Прямая соединительная линия 10"/>
        <xdr:cNvCxnSpPr/>
      </xdr:nvCxnSpPr>
      <xdr:spPr>
        <a:xfrm flipV="1">
          <a:off x="9391650" y="5486400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30</xdr:row>
      <xdr:rowOff>85725</xdr:rowOff>
    </xdr:from>
    <xdr:to>
      <xdr:col>9</xdr:col>
      <xdr:colOff>444313</xdr:colOff>
      <xdr:row>30</xdr:row>
      <xdr:rowOff>85726</xdr:rowOff>
    </xdr:to>
    <xdr:cxnSp macro="">
      <xdr:nvCxnSpPr>
        <xdr:cNvPr id="12" name="Прямая соединительная линия 11"/>
        <xdr:cNvCxnSpPr/>
      </xdr:nvCxnSpPr>
      <xdr:spPr>
        <a:xfrm flipV="1">
          <a:off x="9372600" y="6010275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workbookViewId="0">
      <selection activeCell="E34" sqref="E34"/>
    </sheetView>
  </sheetViews>
  <sheetFormatPr baseColWidth="10" defaultColWidth="8.83203125" defaultRowHeight="12" x14ac:dyDescent="0"/>
  <cols>
    <col min="1" max="1" width="9.1640625" style="45" customWidth="1"/>
    <col min="2" max="2" width="26.83203125" style="40" customWidth="1"/>
    <col min="3" max="3" width="25.33203125" style="62" customWidth="1"/>
    <col min="4" max="4" width="12.83203125" style="135" customWidth="1"/>
    <col min="5" max="5" width="12.5" style="40" customWidth="1"/>
    <col min="6" max="6" width="14" style="40" customWidth="1"/>
    <col min="7" max="7" width="34.6640625" style="40" customWidth="1"/>
    <col min="8" max="8" width="7" style="33" customWidth="1"/>
    <col min="9" max="10" width="7.33203125" style="33" customWidth="1"/>
    <col min="11" max="11" width="7" style="33" customWidth="1"/>
    <col min="12" max="12" width="7.1640625" style="33" customWidth="1"/>
    <col min="13" max="14" width="7.33203125" style="33" customWidth="1"/>
    <col min="15" max="15" width="7" style="33" customWidth="1"/>
    <col min="16" max="16" width="6.6640625" style="33" customWidth="1"/>
    <col min="17" max="17" width="7.1640625" style="33" customWidth="1"/>
    <col min="18" max="19" width="7.33203125" style="33" customWidth="1"/>
    <col min="20" max="20" width="11.5" style="33" customWidth="1"/>
    <col min="21" max="21" width="10.83203125" style="33" customWidth="1"/>
    <col min="22" max="22" width="20.83203125" style="40" customWidth="1"/>
    <col min="23" max="16384" width="8.83203125" style="40"/>
  </cols>
  <sheetData>
    <row r="1" spans="1:22" s="32" customFormat="1" ht="69.75" customHeight="1" thickBot="1">
      <c r="A1" s="172" t="s">
        <v>157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44"/>
      <c r="P1" s="144"/>
      <c r="Q1" s="144"/>
      <c r="R1" s="144"/>
      <c r="S1" s="144"/>
      <c r="T1" s="144"/>
      <c r="U1" s="144"/>
      <c r="V1" s="144"/>
    </row>
    <row r="2" spans="1:22" s="33" customFormat="1" ht="12.75" customHeight="1">
      <c r="A2" s="184" t="s">
        <v>6</v>
      </c>
      <c r="B2" s="170" t="s">
        <v>7</v>
      </c>
      <c r="C2" s="166" t="s">
        <v>8</v>
      </c>
      <c r="D2" s="168" t="s">
        <v>129</v>
      </c>
      <c r="E2" s="170" t="s">
        <v>130</v>
      </c>
      <c r="F2" s="170" t="s">
        <v>9</v>
      </c>
      <c r="G2" s="177" t="s">
        <v>131</v>
      </c>
      <c r="H2" s="198" t="s">
        <v>29</v>
      </c>
      <c r="I2" s="199"/>
      <c r="J2" s="199"/>
      <c r="K2" s="200"/>
      <c r="L2" s="198" t="s">
        <v>0</v>
      </c>
      <c r="M2" s="199"/>
      <c r="N2" s="199"/>
      <c r="O2" s="200"/>
      <c r="P2" s="198" t="s">
        <v>2</v>
      </c>
      <c r="Q2" s="199"/>
      <c r="R2" s="199"/>
      <c r="S2" s="200"/>
      <c r="T2" s="186" t="s">
        <v>40</v>
      </c>
      <c r="U2" s="188" t="s">
        <v>10</v>
      </c>
      <c r="V2" s="196" t="s">
        <v>11</v>
      </c>
    </row>
    <row r="3" spans="1:22" s="33" customFormat="1" ht="13.5" customHeight="1" thickBot="1">
      <c r="A3" s="185"/>
      <c r="B3" s="171"/>
      <c r="C3" s="167"/>
      <c r="D3" s="169"/>
      <c r="E3" s="171"/>
      <c r="F3" s="171"/>
      <c r="G3" s="178"/>
      <c r="H3" s="145">
        <v>1</v>
      </c>
      <c r="I3" s="145">
        <v>2</v>
      </c>
      <c r="J3" s="145">
        <v>3</v>
      </c>
      <c r="K3" s="145" t="s">
        <v>30</v>
      </c>
      <c r="L3" s="145">
        <v>1</v>
      </c>
      <c r="M3" s="145">
        <v>2</v>
      </c>
      <c r="N3" s="145">
        <v>3</v>
      </c>
      <c r="O3" s="145" t="s">
        <v>30</v>
      </c>
      <c r="P3" s="145">
        <v>1</v>
      </c>
      <c r="Q3" s="145">
        <v>2</v>
      </c>
      <c r="R3" s="145">
        <v>3</v>
      </c>
      <c r="S3" s="145" t="s">
        <v>30</v>
      </c>
      <c r="T3" s="187"/>
      <c r="U3" s="189"/>
      <c r="V3" s="197"/>
    </row>
    <row r="4" spans="1:22" s="33" customFormat="1" ht="12.75" customHeight="1">
      <c r="A4" s="201" t="s">
        <v>140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3"/>
    </row>
    <row r="5" spans="1:22" ht="12.75" customHeight="1">
      <c r="A5" s="89">
        <v>1</v>
      </c>
      <c r="B5" s="90" t="s">
        <v>63</v>
      </c>
      <c r="C5" s="91" t="s">
        <v>158</v>
      </c>
      <c r="D5" s="132">
        <v>47.8</v>
      </c>
      <c r="E5" s="90">
        <v>1.1827000000000001</v>
      </c>
      <c r="F5" s="92" t="s">
        <v>16</v>
      </c>
      <c r="G5" s="90" t="s">
        <v>14</v>
      </c>
      <c r="H5" s="146">
        <v>80</v>
      </c>
      <c r="I5" s="146">
        <v>85</v>
      </c>
      <c r="J5" s="81">
        <v>90</v>
      </c>
      <c r="K5" s="64"/>
      <c r="L5" s="146">
        <v>45</v>
      </c>
      <c r="M5" s="147">
        <v>47.5</v>
      </c>
      <c r="N5" s="81">
        <v>50</v>
      </c>
      <c r="O5" s="64"/>
      <c r="P5" s="146">
        <v>85</v>
      </c>
      <c r="Q5" s="146">
        <v>92.5</v>
      </c>
      <c r="R5" s="13">
        <v>92.5</v>
      </c>
      <c r="S5" s="93"/>
      <c r="T5" s="93">
        <v>217.5</v>
      </c>
      <c r="U5" s="94">
        <f t="shared" ref="U5" si="0">T5*E5</f>
        <v>257.23725000000002</v>
      </c>
      <c r="V5" s="92" t="s">
        <v>32</v>
      </c>
    </row>
    <row r="6" spans="1:22" ht="12.75" customHeight="1">
      <c r="A6" s="191" t="s">
        <v>141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3"/>
    </row>
    <row r="7" spans="1:22">
      <c r="A7" s="89">
        <v>1</v>
      </c>
      <c r="B7" s="95" t="s">
        <v>66</v>
      </c>
      <c r="C7" s="96" t="s">
        <v>159</v>
      </c>
      <c r="D7" s="132">
        <v>59.9</v>
      </c>
      <c r="E7" s="128">
        <v>0.9889</v>
      </c>
      <c r="F7" s="90" t="s">
        <v>5</v>
      </c>
      <c r="G7" s="97" t="s">
        <v>17</v>
      </c>
      <c r="H7" s="146">
        <v>75</v>
      </c>
      <c r="I7" s="13">
        <v>80</v>
      </c>
      <c r="J7" s="152">
        <v>80</v>
      </c>
      <c r="K7" s="64"/>
      <c r="L7" s="146">
        <v>57.5</v>
      </c>
      <c r="M7" s="147">
        <v>60</v>
      </c>
      <c r="N7" s="81">
        <v>65</v>
      </c>
      <c r="O7" s="64"/>
      <c r="P7" s="146">
        <v>90</v>
      </c>
      <c r="Q7" s="146">
        <v>100</v>
      </c>
      <c r="R7" s="146">
        <v>107.5</v>
      </c>
      <c r="S7" s="64"/>
      <c r="T7" s="64">
        <v>247.5</v>
      </c>
      <c r="U7" s="94">
        <f t="shared" ref="U7" si="1">T7*E7</f>
        <v>244.75274999999999</v>
      </c>
      <c r="V7" s="92" t="s">
        <v>39</v>
      </c>
    </row>
    <row r="8" spans="1:22" ht="12.75" customHeight="1">
      <c r="A8" s="89">
        <v>2</v>
      </c>
      <c r="B8" s="90" t="s">
        <v>58</v>
      </c>
      <c r="C8" s="98" t="s">
        <v>160</v>
      </c>
      <c r="D8" s="132">
        <v>59.5</v>
      </c>
      <c r="E8" s="128">
        <v>0.99331999999999998</v>
      </c>
      <c r="F8" s="92" t="s">
        <v>16</v>
      </c>
      <c r="G8" s="90" t="s">
        <v>14</v>
      </c>
      <c r="H8" s="146">
        <v>95</v>
      </c>
      <c r="I8" s="13">
        <v>100</v>
      </c>
      <c r="J8" s="81">
        <v>100</v>
      </c>
      <c r="K8" s="64"/>
      <c r="L8" s="146">
        <v>45</v>
      </c>
      <c r="M8" s="83">
        <v>47.5</v>
      </c>
      <c r="N8" s="81">
        <v>47.5</v>
      </c>
      <c r="O8" s="64"/>
      <c r="P8" s="146">
        <v>105</v>
      </c>
      <c r="Q8" s="146">
        <v>115</v>
      </c>
      <c r="R8" s="146">
        <v>115</v>
      </c>
      <c r="S8" s="64"/>
      <c r="T8" s="64">
        <v>255</v>
      </c>
      <c r="U8" s="99">
        <f t="shared" ref="U8:U17" si="2">T8*E8</f>
        <v>253.29659999999998</v>
      </c>
      <c r="V8" s="92" t="s">
        <v>32</v>
      </c>
    </row>
    <row r="9" spans="1:22">
      <c r="A9" s="89">
        <v>3</v>
      </c>
      <c r="B9" s="95" t="s">
        <v>68</v>
      </c>
      <c r="C9" s="95" t="s">
        <v>161</v>
      </c>
      <c r="D9" s="132">
        <v>55.4</v>
      </c>
      <c r="E9" s="128">
        <v>1.0529999999999999</v>
      </c>
      <c r="F9" s="92" t="s">
        <v>24</v>
      </c>
      <c r="G9" s="92" t="s">
        <v>31</v>
      </c>
      <c r="H9" s="146">
        <v>65</v>
      </c>
      <c r="I9" s="146">
        <v>72.5</v>
      </c>
      <c r="J9" s="81">
        <v>77.5</v>
      </c>
      <c r="K9" s="64"/>
      <c r="L9" s="146">
        <v>40</v>
      </c>
      <c r="M9" s="147">
        <v>45</v>
      </c>
      <c r="N9" s="81">
        <v>47.5</v>
      </c>
      <c r="O9" s="64"/>
      <c r="P9" s="146">
        <v>70</v>
      </c>
      <c r="Q9" s="146">
        <v>82.5</v>
      </c>
      <c r="R9" s="146">
        <v>87.5</v>
      </c>
      <c r="S9" s="64"/>
      <c r="T9" s="64">
        <v>205</v>
      </c>
      <c r="U9" s="94">
        <f t="shared" ref="U9" si="3">T9*E9</f>
        <v>215.86499999999998</v>
      </c>
      <c r="V9" s="92" t="s">
        <v>26</v>
      </c>
    </row>
    <row r="10" spans="1:22" ht="16.5" customHeight="1">
      <c r="A10" s="89">
        <v>4</v>
      </c>
      <c r="B10" s="90" t="s">
        <v>115</v>
      </c>
      <c r="C10" s="98" t="s">
        <v>162</v>
      </c>
      <c r="D10" s="132">
        <v>60</v>
      </c>
      <c r="E10" s="128">
        <v>0.98760000000000003</v>
      </c>
      <c r="F10" s="92" t="s">
        <v>24</v>
      </c>
      <c r="G10" s="92" t="s">
        <v>31</v>
      </c>
      <c r="H10" s="146">
        <v>55</v>
      </c>
      <c r="I10" s="146">
        <v>62.5</v>
      </c>
      <c r="J10" s="152">
        <v>65</v>
      </c>
      <c r="K10" s="64"/>
      <c r="L10" s="146">
        <v>35</v>
      </c>
      <c r="M10" s="147">
        <v>35</v>
      </c>
      <c r="N10" s="152">
        <v>35</v>
      </c>
      <c r="O10" s="64"/>
      <c r="P10" s="146">
        <v>60</v>
      </c>
      <c r="Q10" s="146">
        <v>70</v>
      </c>
      <c r="R10" s="13">
        <v>75</v>
      </c>
      <c r="S10" s="64"/>
      <c r="T10" s="64">
        <v>135</v>
      </c>
      <c r="U10" s="94">
        <f>T10*E10</f>
        <v>133.32599999999999</v>
      </c>
      <c r="V10" s="92" t="s">
        <v>26</v>
      </c>
    </row>
    <row r="11" spans="1:22" ht="14.25" customHeight="1">
      <c r="A11" s="89">
        <v>1</v>
      </c>
      <c r="B11" s="100" t="s">
        <v>69</v>
      </c>
      <c r="C11" s="100" t="s">
        <v>163</v>
      </c>
      <c r="D11" s="132">
        <v>60</v>
      </c>
      <c r="E11" s="128">
        <v>0.83284999999999998</v>
      </c>
      <c r="F11" s="92" t="s">
        <v>15</v>
      </c>
      <c r="G11" s="90" t="s">
        <v>14</v>
      </c>
      <c r="H11" s="146">
        <v>110</v>
      </c>
      <c r="I11" s="146">
        <v>120</v>
      </c>
      <c r="J11" s="146">
        <v>127.5</v>
      </c>
      <c r="K11" s="64"/>
      <c r="L11" s="148">
        <v>85</v>
      </c>
      <c r="M11" s="149">
        <v>90</v>
      </c>
      <c r="N11" s="149">
        <v>92.5</v>
      </c>
      <c r="O11" s="85"/>
      <c r="P11" s="148">
        <v>155</v>
      </c>
      <c r="Q11" s="149">
        <v>165</v>
      </c>
      <c r="R11" s="101">
        <v>170</v>
      </c>
      <c r="S11" s="85"/>
      <c r="T11" s="84">
        <v>385</v>
      </c>
      <c r="U11" s="102">
        <f t="shared" ref="U11" si="4">T11*E11</f>
        <v>320.64724999999999</v>
      </c>
      <c r="V11" s="92" t="s">
        <v>109</v>
      </c>
    </row>
    <row r="12" spans="1:22" ht="14.25" customHeight="1">
      <c r="A12" s="103">
        <v>1</v>
      </c>
      <c r="B12" s="100" t="s">
        <v>73</v>
      </c>
      <c r="C12" s="100" t="s">
        <v>164</v>
      </c>
      <c r="D12" s="133">
        <v>56.4</v>
      </c>
      <c r="E12" s="129">
        <v>0.88605</v>
      </c>
      <c r="F12" s="104" t="s">
        <v>13</v>
      </c>
      <c r="G12" s="104" t="s">
        <v>14</v>
      </c>
      <c r="H12" s="153">
        <v>90</v>
      </c>
      <c r="I12" s="153">
        <v>95</v>
      </c>
      <c r="J12" s="153">
        <v>95</v>
      </c>
      <c r="K12" s="82"/>
      <c r="L12" s="150">
        <v>52.5</v>
      </c>
      <c r="M12" s="151">
        <v>57.5</v>
      </c>
      <c r="N12" s="151">
        <v>57.5</v>
      </c>
      <c r="O12" s="87"/>
      <c r="P12" s="150">
        <v>102.5</v>
      </c>
      <c r="Q12" s="151">
        <v>107.5</v>
      </c>
      <c r="R12" s="151">
        <v>112.5</v>
      </c>
      <c r="S12" s="87"/>
      <c r="T12" s="86">
        <v>265</v>
      </c>
      <c r="U12" s="105">
        <f>T12*E12</f>
        <v>234.80324999999999</v>
      </c>
      <c r="V12" s="106" t="s">
        <v>109</v>
      </c>
    </row>
    <row r="13" spans="1:22" ht="14.25" customHeight="1">
      <c r="A13" s="191" t="s">
        <v>142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3"/>
    </row>
    <row r="14" spans="1:22" ht="15" customHeight="1">
      <c r="A14" s="89">
        <v>1</v>
      </c>
      <c r="B14" s="90" t="s">
        <v>116</v>
      </c>
      <c r="C14" s="98" t="s">
        <v>165</v>
      </c>
      <c r="D14" s="132">
        <v>66.8</v>
      </c>
      <c r="E14" s="90">
        <v>0.75509999999999999</v>
      </c>
      <c r="F14" s="92" t="s">
        <v>16</v>
      </c>
      <c r="G14" s="90" t="s">
        <v>14</v>
      </c>
      <c r="H14" s="146">
        <v>80</v>
      </c>
      <c r="I14" s="146">
        <v>90</v>
      </c>
      <c r="J14" s="146">
        <v>100</v>
      </c>
      <c r="K14" s="64"/>
      <c r="L14" s="146">
        <v>60</v>
      </c>
      <c r="M14" s="146">
        <v>65</v>
      </c>
      <c r="N14" s="13">
        <v>70</v>
      </c>
      <c r="O14" s="64"/>
      <c r="P14" s="146">
        <v>110</v>
      </c>
      <c r="Q14" s="146">
        <v>115</v>
      </c>
      <c r="R14" s="146">
        <v>120</v>
      </c>
      <c r="S14" s="64"/>
      <c r="T14" s="64">
        <v>285</v>
      </c>
      <c r="U14" s="89">
        <f>T14*E14</f>
        <v>215.20349999999999</v>
      </c>
      <c r="V14" s="92" t="s">
        <v>33</v>
      </c>
    </row>
    <row r="15" spans="1:22" ht="14.25" customHeight="1">
      <c r="A15" s="191" t="s">
        <v>143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3"/>
    </row>
    <row r="16" spans="1:22">
      <c r="A16" s="89">
        <v>1</v>
      </c>
      <c r="B16" s="100" t="s">
        <v>75</v>
      </c>
      <c r="C16" s="100" t="s">
        <v>166</v>
      </c>
      <c r="D16" s="132">
        <v>74</v>
      </c>
      <c r="E16" s="128">
        <v>0.84365000000000001</v>
      </c>
      <c r="F16" s="90" t="s">
        <v>5</v>
      </c>
      <c r="G16" s="97" t="s">
        <v>17</v>
      </c>
      <c r="H16" s="146">
        <v>110</v>
      </c>
      <c r="I16" s="13">
        <v>115</v>
      </c>
      <c r="J16" s="146">
        <v>115</v>
      </c>
      <c r="K16" s="64"/>
      <c r="L16" s="146">
        <v>70</v>
      </c>
      <c r="M16" s="146">
        <v>75</v>
      </c>
      <c r="N16" s="13">
        <v>75</v>
      </c>
      <c r="O16" s="64"/>
      <c r="P16" s="146">
        <v>110</v>
      </c>
      <c r="Q16" s="146">
        <v>120</v>
      </c>
      <c r="R16" s="146">
        <v>130</v>
      </c>
      <c r="S16" s="64"/>
      <c r="T16" s="64">
        <v>320</v>
      </c>
      <c r="U16" s="102">
        <f>T16*E16</f>
        <v>269.96800000000002</v>
      </c>
      <c r="V16" s="92" t="s">
        <v>39</v>
      </c>
    </row>
    <row r="17" spans="1:22">
      <c r="A17" s="89">
        <v>2</v>
      </c>
      <c r="B17" s="95" t="s">
        <v>76</v>
      </c>
      <c r="C17" s="95" t="s">
        <v>167</v>
      </c>
      <c r="D17" s="134">
        <v>71.400000000000006</v>
      </c>
      <c r="E17" s="130">
        <v>0.86450000000000005</v>
      </c>
      <c r="F17" s="90" t="s">
        <v>5</v>
      </c>
      <c r="G17" s="97" t="s">
        <v>17</v>
      </c>
      <c r="H17" s="9">
        <v>80</v>
      </c>
      <c r="I17" s="9">
        <v>80</v>
      </c>
      <c r="J17" s="9">
        <v>80</v>
      </c>
      <c r="K17" s="88"/>
      <c r="L17" s="154">
        <v>55</v>
      </c>
      <c r="M17" s="154">
        <v>57.5</v>
      </c>
      <c r="N17" s="9">
        <v>60</v>
      </c>
      <c r="O17" s="88"/>
      <c r="P17" s="154">
        <v>70</v>
      </c>
      <c r="Q17" s="154">
        <v>80</v>
      </c>
      <c r="R17" s="154">
        <v>100</v>
      </c>
      <c r="S17" s="88"/>
      <c r="T17" s="88">
        <v>157.5</v>
      </c>
      <c r="U17" s="102">
        <f t="shared" si="2"/>
        <v>136.15875</v>
      </c>
      <c r="V17" s="92" t="s">
        <v>39</v>
      </c>
    </row>
    <row r="18" spans="1:22" ht="16.5" customHeight="1">
      <c r="A18" s="89">
        <v>1</v>
      </c>
      <c r="B18" s="100" t="s">
        <v>60</v>
      </c>
      <c r="C18" s="100" t="s">
        <v>168</v>
      </c>
      <c r="D18" s="132">
        <v>72.5</v>
      </c>
      <c r="E18" s="128">
        <v>0.70640000000000003</v>
      </c>
      <c r="F18" s="92" t="s">
        <v>16</v>
      </c>
      <c r="G18" s="90" t="s">
        <v>14</v>
      </c>
      <c r="H18" s="146">
        <v>140</v>
      </c>
      <c r="I18" s="146">
        <v>150</v>
      </c>
      <c r="J18" s="146">
        <v>160</v>
      </c>
      <c r="K18" s="64"/>
      <c r="L18" s="146">
        <v>105</v>
      </c>
      <c r="M18" s="13">
        <v>110</v>
      </c>
      <c r="N18" s="13">
        <v>110</v>
      </c>
      <c r="O18" s="64"/>
      <c r="P18" s="146">
        <v>180</v>
      </c>
      <c r="Q18" s="146">
        <v>190</v>
      </c>
      <c r="R18" s="13">
        <v>200</v>
      </c>
      <c r="S18" s="64"/>
      <c r="T18" s="64">
        <v>455</v>
      </c>
      <c r="U18" s="102">
        <f>T18*E18</f>
        <v>321.41200000000003</v>
      </c>
      <c r="V18" s="92" t="s">
        <v>33</v>
      </c>
    </row>
    <row r="19" spans="1:22" ht="13.5" customHeight="1">
      <c r="A19" s="89">
        <v>2</v>
      </c>
      <c r="B19" s="100" t="s">
        <v>61</v>
      </c>
      <c r="C19" s="100" t="s">
        <v>169</v>
      </c>
      <c r="D19" s="132">
        <v>71.7</v>
      </c>
      <c r="E19" s="128">
        <v>0.71250000000000002</v>
      </c>
      <c r="F19" s="90" t="s">
        <v>13</v>
      </c>
      <c r="G19" s="90" t="s">
        <v>14</v>
      </c>
      <c r="H19" s="146">
        <v>125</v>
      </c>
      <c r="I19" s="146">
        <v>132.5</v>
      </c>
      <c r="J19" s="146">
        <v>137.5</v>
      </c>
      <c r="K19" s="64"/>
      <c r="L19" s="146">
        <v>87.5</v>
      </c>
      <c r="M19" s="146">
        <v>92.5</v>
      </c>
      <c r="N19" s="13">
        <v>97.5</v>
      </c>
      <c r="O19" s="64"/>
      <c r="P19" s="146">
        <v>152.5</v>
      </c>
      <c r="Q19" s="146">
        <v>162.5</v>
      </c>
      <c r="R19" s="146">
        <v>165</v>
      </c>
      <c r="S19" s="64"/>
      <c r="T19" s="64">
        <v>395</v>
      </c>
      <c r="U19" s="89">
        <f t="shared" ref="U19:U22" si="5">T19*E19</f>
        <v>281.4375</v>
      </c>
      <c r="V19" s="92" t="s">
        <v>109</v>
      </c>
    </row>
    <row r="20" spans="1:22" ht="17.25" customHeight="1">
      <c r="A20" s="89">
        <v>3</v>
      </c>
      <c r="B20" s="107" t="s">
        <v>62</v>
      </c>
      <c r="C20" s="107" t="s">
        <v>170</v>
      </c>
      <c r="D20" s="132">
        <v>73</v>
      </c>
      <c r="E20" s="128">
        <v>0.70265</v>
      </c>
      <c r="F20" s="90" t="s">
        <v>13</v>
      </c>
      <c r="G20" s="90" t="s">
        <v>14</v>
      </c>
      <c r="H20" s="146">
        <v>95</v>
      </c>
      <c r="I20" s="146">
        <v>100</v>
      </c>
      <c r="J20" s="146">
        <v>105</v>
      </c>
      <c r="K20" s="64"/>
      <c r="L20" s="146">
        <v>62.5</v>
      </c>
      <c r="M20" s="146">
        <v>67.5</v>
      </c>
      <c r="N20" s="13">
        <v>70</v>
      </c>
      <c r="O20" s="64"/>
      <c r="P20" s="146">
        <v>125</v>
      </c>
      <c r="Q20" s="146">
        <v>132.5</v>
      </c>
      <c r="R20" s="146">
        <v>140</v>
      </c>
      <c r="S20" s="64"/>
      <c r="T20" s="64">
        <v>312.5</v>
      </c>
      <c r="U20" s="102">
        <f t="shared" si="5"/>
        <v>219.578125</v>
      </c>
      <c r="V20" s="92" t="s">
        <v>109</v>
      </c>
    </row>
    <row r="21" spans="1:22">
      <c r="A21" s="89">
        <v>1</v>
      </c>
      <c r="B21" s="100" t="s">
        <v>85</v>
      </c>
      <c r="C21" s="100" t="s">
        <v>171</v>
      </c>
      <c r="D21" s="132">
        <v>72.099999999999994</v>
      </c>
      <c r="E21" s="128">
        <v>0.70945000000000003</v>
      </c>
      <c r="F21" s="92" t="s">
        <v>21</v>
      </c>
      <c r="G21" s="90" t="s">
        <v>20</v>
      </c>
      <c r="H21" s="146">
        <v>135</v>
      </c>
      <c r="I21" s="146">
        <v>140</v>
      </c>
      <c r="J21" s="13">
        <v>145</v>
      </c>
      <c r="K21" s="64"/>
      <c r="L21" s="146">
        <v>80</v>
      </c>
      <c r="M21" s="146">
        <v>90</v>
      </c>
      <c r="N21" s="13">
        <v>92.5</v>
      </c>
      <c r="O21" s="64"/>
      <c r="P21" s="146">
        <v>170</v>
      </c>
      <c r="Q21" s="146">
        <v>180</v>
      </c>
      <c r="R21" s="146">
        <v>190</v>
      </c>
      <c r="S21" s="64"/>
      <c r="T21" s="64">
        <v>420</v>
      </c>
      <c r="U21" s="102">
        <f t="shared" si="5"/>
        <v>297.96899999999999</v>
      </c>
      <c r="V21" s="92" t="s">
        <v>39</v>
      </c>
    </row>
    <row r="22" spans="1:22">
      <c r="A22" s="89">
        <v>2</v>
      </c>
      <c r="B22" s="90" t="s">
        <v>124</v>
      </c>
      <c r="C22" s="98" t="s">
        <v>172</v>
      </c>
      <c r="D22" s="132">
        <v>71.099999999999994</v>
      </c>
      <c r="E22" s="128">
        <v>0.71725000000000005</v>
      </c>
      <c r="F22" s="92" t="s">
        <v>21</v>
      </c>
      <c r="G22" s="90" t="s">
        <v>20</v>
      </c>
      <c r="H22" s="146">
        <v>140</v>
      </c>
      <c r="I22" s="146">
        <v>150</v>
      </c>
      <c r="J22" s="146">
        <v>155</v>
      </c>
      <c r="K22" s="64"/>
      <c r="L22" s="13">
        <v>102.5</v>
      </c>
      <c r="M22" s="13">
        <v>102.5</v>
      </c>
      <c r="N22" s="13">
        <v>102.5</v>
      </c>
      <c r="O22" s="64"/>
      <c r="P22" s="146">
        <v>180</v>
      </c>
      <c r="Q22" s="13">
        <v>195</v>
      </c>
      <c r="R22" s="13">
        <v>195</v>
      </c>
      <c r="S22" s="64"/>
      <c r="T22" s="64">
        <v>335</v>
      </c>
      <c r="U22" s="102">
        <f t="shared" si="5"/>
        <v>240.27875000000003</v>
      </c>
      <c r="V22" s="92" t="s">
        <v>39</v>
      </c>
    </row>
    <row r="23" spans="1:22" ht="12.75" customHeight="1">
      <c r="A23" s="191" t="s">
        <v>144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3"/>
    </row>
    <row r="24" spans="1:22" ht="12.75" customHeight="1">
      <c r="A24" s="89">
        <v>1</v>
      </c>
      <c r="B24" s="107" t="s">
        <v>55</v>
      </c>
      <c r="C24" s="107" t="s">
        <v>173</v>
      </c>
      <c r="D24" s="132">
        <v>82.1</v>
      </c>
      <c r="E24" s="128">
        <v>0.64664999999999995</v>
      </c>
      <c r="F24" s="90" t="s">
        <v>13</v>
      </c>
      <c r="G24" s="90" t="s">
        <v>14</v>
      </c>
      <c r="H24" s="146">
        <v>190</v>
      </c>
      <c r="I24" s="146">
        <v>200</v>
      </c>
      <c r="J24" s="146">
        <v>205</v>
      </c>
      <c r="K24" s="64"/>
      <c r="L24" s="146">
        <v>127.5</v>
      </c>
      <c r="M24" s="146">
        <v>132.5</v>
      </c>
      <c r="N24" s="13">
        <v>137.5</v>
      </c>
      <c r="O24" s="64"/>
      <c r="P24" s="146">
        <v>210</v>
      </c>
      <c r="Q24" s="146">
        <v>220</v>
      </c>
      <c r="R24" s="13">
        <v>225</v>
      </c>
      <c r="S24" s="64"/>
      <c r="T24" s="64">
        <v>562.5</v>
      </c>
      <c r="U24" s="102">
        <f>T24*E24</f>
        <v>363.74062499999997</v>
      </c>
      <c r="V24" s="92" t="s">
        <v>109</v>
      </c>
    </row>
    <row r="25" spans="1:22">
      <c r="A25" s="89">
        <v>2</v>
      </c>
      <c r="B25" s="90" t="s">
        <v>117</v>
      </c>
      <c r="C25" s="98" t="s">
        <v>174</v>
      </c>
      <c r="D25" s="132">
        <v>81.7</v>
      </c>
      <c r="E25" s="90">
        <v>0.64870000000000005</v>
      </c>
      <c r="F25" s="90" t="s">
        <v>5</v>
      </c>
      <c r="G25" s="97" t="s">
        <v>17</v>
      </c>
      <c r="H25" s="146">
        <v>140</v>
      </c>
      <c r="I25" s="146">
        <v>147.5</v>
      </c>
      <c r="J25" s="13">
        <v>147.5</v>
      </c>
      <c r="K25" s="64"/>
      <c r="L25" s="146">
        <v>120</v>
      </c>
      <c r="M25" s="146">
        <v>120</v>
      </c>
      <c r="N25" s="13">
        <v>125</v>
      </c>
      <c r="O25" s="64"/>
      <c r="P25" s="146">
        <v>190</v>
      </c>
      <c r="Q25" s="146">
        <v>200</v>
      </c>
      <c r="R25" s="146">
        <v>200</v>
      </c>
      <c r="S25" s="64"/>
      <c r="T25" s="64">
        <v>460</v>
      </c>
      <c r="U25" s="102">
        <f>T25*E25</f>
        <v>298.40200000000004</v>
      </c>
      <c r="V25" s="92" t="s">
        <v>39</v>
      </c>
    </row>
    <row r="26" spans="1:22" ht="12.75" customHeight="1">
      <c r="A26" s="191" t="s">
        <v>145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3"/>
    </row>
    <row r="27" spans="1:22" ht="12" customHeight="1">
      <c r="A27" s="89">
        <v>1</v>
      </c>
      <c r="B27" s="100" t="s">
        <v>93</v>
      </c>
      <c r="C27" s="100" t="s">
        <v>175</v>
      </c>
      <c r="D27" s="132">
        <v>89.4</v>
      </c>
      <c r="E27" s="128">
        <v>0.61414999999999997</v>
      </c>
      <c r="F27" s="92" t="s">
        <v>21</v>
      </c>
      <c r="G27" s="90" t="s">
        <v>20</v>
      </c>
      <c r="H27" s="146">
        <v>190</v>
      </c>
      <c r="I27" s="146">
        <v>200</v>
      </c>
      <c r="J27" s="13">
        <v>202.5</v>
      </c>
      <c r="K27" s="64"/>
      <c r="L27" s="146">
        <v>145</v>
      </c>
      <c r="M27" s="146">
        <v>150</v>
      </c>
      <c r="N27" s="13">
        <v>155</v>
      </c>
      <c r="O27" s="64"/>
      <c r="P27" s="146">
        <v>215</v>
      </c>
      <c r="Q27" s="146">
        <v>225</v>
      </c>
      <c r="R27" s="13">
        <v>225</v>
      </c>
      <c r="S27" s="64"/>
      <c r="T27" s="64">
        <v>565</v>
      </c>
      <c r="U27" s="102">
        <f>T27*E27</f>
        <v>346.99475000000001</v>
      </c>
      <c r="V27" s="92" t="s">
        <v>39</v>
      </c>
    </row>
    <row r="28" spans="1:22" ht="12.75" customHeight="1">
      <c r="A28" s="191" t="s">
        <v>146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3"/>
    </row>
    <row r="29" spans="1:22" ht="15" customHeight="1">
      <c r="A29" s="89">
        <v>1</v>
      </c>
      <c r="B29" s="100" t="s">
        <v>54</v>
      </c>
      <c r="C29" s="100" t="s">
        <v>176</v>
      </c>
      <c r="D29" s="132">
        <v>99.1</v>
      </c>
      <c r="E29" s="128">
        <v>0.58355000000000001</v>
      </c>
      <c r="F29" s="90" t="s">
        <v>5</v>
      </c>
      <c r="G29" s="97" t="s">
        <v>17</v>
      </c>
      <c r="H29" s="146">
        <v>200</v>
      </c>
      <c r="I29" s="146">
        <v>210</v>
      </c>
      <c r="J29" s="13">
        <v>220</v>
      </c>
      <c r="K29" s="64"/>
      <c r="L29" s="146">
        <v>130</v>
      </c>
      <c r="M29" s="146">
        <v>140</v>
      </c>
      <c r="N29" s="13">
        <v>150</v>
      </c>
      <c r="O29" s="64"/>
      <c r="P29" s="146">
        <v>250</v>
      </c>
      <c r="Q29" s="146">
        <v>270</v>
      </c>
      <c r="R29" s="146">
        <v>280</v>
      </c>
      <c r="S29" s="64"/>
      <c r="T29" s="64">
        <v>630</v>
      </c>
      <c r="U29" s="89">
        <f>T29*E29</f>
        <v>367.63650000000001</v>
      </c>
      <c r="V29" s="92" t="s">
        <v>39</v>
      </c>
    </row>
    <row r="30" spans="1:22" ht="13.5" customHeight="1">
      <c r="A30" s="89">
        <v>2</v>
      </c>
      <c r="B30" s="107" t="s">
        <v>56</v>
      </c>
      <c r="C30" s="107" t="s">
        <v>177</v>
      </c>
      <c r="D30" s="132">
        <v>99.6</v>
      </c>
      <c r="E30" s="128" t="s">
        <v>3</v>
      </c>
      <c r="F30" s="90" t="s">
        <v>13</v>
      </c>
      <c r="G30" s="90" t="s">
        <v>14</v>
      </c>
      <c r="H30" s="146">
        <v>200</v>
      </c>
      <c r="I30" s="146">
        <v>212.5</v>
      </c>
      <c r="J30" s="146">
        <v>212.5</v>
      </c>
      <c r="K30" s="64"/>
      <c r="L30" s="146">
        <v>142.5</v>
      </c>
      <c r="M30" s="146">
        <v>147.5</v>
      </c>
      <c r="N30" s="13">
        <v>152.5</v>
      </c>
      <c r="O30" s="64"/>
      <c r="P30" s="146">
        <v>235</v>
      </c>
      <c r="Q30" s="146">
        <v>250</v>
      </c>
      <c r="R30" s="13">
        <v>260</v>
      </c>
      <c r="S30" s="64"/>
      <c r="T30" s="64">
        <v>610</v>
      </c>
      <c r="U30" s="102">
        <v>354.358</v>
      </c>
      <c r="V30" s="92" t="s">
        <v>109</v>
      </c>
    </row>
    <row r="31" spans="1:22">
      <c r="A31" s="89">
        <v>3</v>
      </c>
      <c r="B31" s="90" t="s">
        <v>118</v>
      </c>
      <c r="C31" s="98" t="s">
        <v>178</v>
      </c>
      <c r="D31" s="132">
        <v>97.4</v>
      </c>
      <c r="E31" s="128">
        <v>0.58611999999999997</v>
      </c>
      <c r="F31" s="104" t="s">
        <v>5</v>
      </c>
      <c r="G31" s="97" t="s">
        <v>17</v>
      </c>
      <c r="H31" s="146">
        <v>200</v>
      </c>
      <c r="I31" s="146">
        <v>210</v>
      </c>
      <c r="J31" s="13">
        <v>212.5</v>
      </c>
      <c r="K31" s="64"/>
      <c r="L31" s="146">
        <v>135</v>
      </c>
      <c r="M31" s="146">
        <v>142.5</v>
      </c>
      <c r="N31" s="13">
        <v>147.5</v>
      </c>
      <c r="O31" s="64"/>
      <c r="P31" s="146">
        <v>230</v>
      </c>
      <c r="Q31" s="146">
        <v>240</v>
      </c>
      <c r="R31" s="13">
        <v>252.5</v>
      </c>
      <c r="S31" s="64"/>
      <c r="T31" s="64">
        <v>592.5</v>
      </c>
      <c r="U31" s="89">
        <f t="shared" ref="U31" si="6">T31*E31</f>
        <v>347.27609999999999</v>
      </c>
      <c r="V31" s="92" t="s">
        <v>39</v>
      </c>
    </row>
    <row r="32" spans="1:22">
      <c r="F32" s="73"/>
    </row>
    <row r="33" spans="1:22">
      <c r="A33" s="35"/>
      <c r="B33" s="38"/>
      <c r="C33" s="61"/>
      <c r="D33" s="136"/>
      <c r="E33" s="131"/>
      <c r="F33" s="73"/>
      <c r="G33" s="74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4"/>
    </row>
    <row r="34" spans="1:22">
      <c r="A34" s="194" t="s">
        <v>52</v>
      </c>
      <c r="B34" s="194"/>
      <c r="C34" s="61"/>
      <c r="D34" s="136"/>
      <c r="E34" s="131"/>
      <c r="F34" s="73"/>
      <c r="G34" s="74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4"/>
    </row>
    <row r="35" spans="1:22">
      <c r="A35" s="195" t="s">
        <v>43</v>
      </c>
      <c r="B35" s="195"/>
      <c r="C35" s="61"/>
      <c r="D35" s="136"/>
      <c r="E35" s="131"/>
      <c r="F35" s="73"/>
      <c r="G35" s="74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4"/>
    </row>
    <row r="36" spans="1:22" ht="27" customHeight="1">
      <c r="A36" s="42" t="s">
        <v>6</v>
      </c>
      <c r="B36" s="42" t="s">
        <v>7</v>
      </c>
      <c r="C36" s="42" t="s">
        <v>53</v>
      </c>
      <c r="D36" s="136" t="s">
        <v>50</v>
      </c>
      <c r="E36" s="131" t="s">
        <v>40</v>
      </c>
      <c r="F36" s="17" t="s">
        <v>41</v>
      </c>
      <c r="G36" s="74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4"/>
    </row>
    <row r="37" spans="1:22">
      <c r="A37" s="57">
        <v>1</v>
      </c>
      <c r="B37" s="58" t="s">
        <v>54</v>
      </c>
      <c r="C37" s="18" t="s">
        <v>147</v>
      </c>
      <c r="D37" s="59">
        <v>100</v>
      </c>
      <c r="E37" s="59">
        <v>630</v>
      </c>
      <c r="F37" s="60">
        <v>367.63650000000001</v>
      </c>
    </row>
    <row r="38" spans="1:22">
      <c r="A38" s="35">
        <v>2</v>
      </c>
      <c r="B38" s="38" t="s">
        <v>55</v>
      </c>
      <c r="C38" s="18" t="s">
        <v>147</v>
      </c>
      <c r="D38" s="56">
        <v>82.5</v>
      </c>
      <c r="E38" s="35">
        <v>562.5</v>
      </c>
      <c r="F38" s="35">
        <v>363.74059999999997</v>
      </c>
    </row>
    <row r="39" spans="1:22">
      <c r="A39" s="35">
        <v>3</v>
      </c>
      <c r="B39" s="38" t="s">
        <v>56</v>
      </c>
      <c r="C39" s="18" t="s">
        <v>147</v>
      </c>
      <c r="D39" s="56">
        <v>100</v>
      </c>
      <c r="E39" s="56">
        <v>610</v>
      </c>
      <c r="F39" s="41">
        <v>354.358</v>
      </c>
    </row>
    <row r="40" spans="1:22">
      <c r="A40" s="190" t="s">
        <v>47</v>
      </c>
      <c r="B40" s="190"/>
      <c r="C40" s="43"/>
    </row>
    <row r="41" spans="1:22">
      <c r="A41" s="35">
        <v>1</v>
      </c>
      <c r="B41" s="38" t="s">
        <v>57</v>
      </c>
      <c r="C41" s="18" t="s">
        <v>147</v>
      </c>
      <c r="D41" s="56">
        <v>75</v>
      </c>
      <c r="E41" s="56">
        <v>320</v>
      </c>
      <c r="F41" s="41">
        <v>269.96800000000002</v>
      </c>
      <c r="G41" s="44"/>
    </row>
    <row r="42" spans="1:22">
      <c r="A42" s="35">
        <v>2</v>
      </c>
      <c r="B42" s="38" t="s">
        <v>58</v>
      </c>
      <c r="C42" s="18" t="s">
        <v>147</v>
      </c>
      <c r="D42" s="56">
        <v>60</v>
      </c>
      <c r="E42" s="56">
        <v>255</v>
      </c>
      <c r="F42" s="41">
        <v>253.29660000000001</v>
      </c>
      <c r="G42" s="44"/>
    </row>
    <row r="43" spans="1:22">
      <c r="A43" s="35">
        <v>3</v>
      </c>
      <c r="B43" s="38" t="s">
        <v>59</v>
      </c>
      <c r="C43" s="18" t="s">
        <v>147</v>
      </c>
      <c r="D43" s="56">
        <v>60</v>
      </c>
      <c r="E43" s="35">
        <v>247.5</v>
      </c>
      <c r="F43" s="41">
        <v>244.7527</v>
      </c>
      <c r="G43" s="44"/>
    </row>
    <row r="44" spans="1:22">
      <c r="A44" s="190" t="s">
        <v>45</v>
      </c>
      <c r="B44" s="190"/>
      <c r="F44" s="44"/>
      <c r="G44" s="44"/>
    </row>
    <row r="45" spans="1:22">
      <c r="A45" s="35">
        <v>1</v>
      </c>
      <c r="B45" s="38" t="s">
        <v>60</v>
      </c>
      <c r="C45" s="18" t="s">
        <v>148</v>
      </c>
      <c r="D45" s="56">
        <v>75</v>
      </c>
      <c r="E45" s="56">
        <v>455</v>
      </c>
      <c r="F45" s="41">
        <v>321.41199999999998</v>
      </c>
      <c r="G45" s="44"/>
    </row>
    <row r="46" spans="1:22">
      <c r="A46" s="35">
        <v>2</v>
      </c>
      <c r="B46" s="38" t="s">
        <v>61</v>
      </c>
      <c r="C46" s="18" t="s">
        <v>148</v>
      </c>
      <c r="D46" s="56">
        <v>75</v>
      </c>
      <c r="E46" s="56">
        <v>395</v>
      </c>
      <c r="F46" s="41">
        <v>281.4375</v>
      </c>
      <c r="G46" s="44"/>
    </row>
    <row r="47" spans="1:22">
      <c r="A47" s="35">
        <v>3</v>
      </c>
      <c r="B47" s="38" t="s">
        <v>62</v>
      </c>
      <c r="C47" s="18" t="s">
        <v>148</v>
      </c>
      <c r="D47" s="56">
        <v>75</v>
      </c>
      <c r="E47" s="56">
        <v>312.5</v>
      </c>
      <c r="F47" s="41">
        <v>213.57810000000001</v>
      </c>
      <c r="G47" s="44"/>
    </row>
    <row r="48" spans="1:22">
      <c r="F48" s="44"/>
      <c r="G48" s="44"/>
    </row>
    <row r="49" spans="6:7">
      <c r="F49" s="44"/>
      <c r="G49" s="44"/>
    </row>
    <row r="50" spans="6:7">
      <c r="F50" s="44"/>
      <c r="G50" s="44"/>
    </row>
    <row r="51" spans="6:7">
      <c r="F51" s="44"/>
      <c r="G51" s="44"/>
    </row>
    <row r="52" spans="6:7">
      <c r="F52" s="44"/>
      <c r="G52" s="44"/>
    </row>
    <row r="53" spans="6:7">
      <c r="F53" s="44"/>
      <c r="G53" s="44"/>
    </row>
    <row r="54" spans="6:7">
      <c r="F54" s="44"/>
      <c r="G54" s="44"/>
    </row>
    <row r="55" spans="6:7">
      <c r="F55" s="44"/>
      <c r="G55" s="44"/>
    </row>
    <row r="56" spans="6:7">
      <c r="F56" s="44"/>
      <c r="G56" s="44"/>
    </row>
    <row r="57" spans="6:7">
      <c r="F57" s="44"/>
      <c r="G57" s="44"/>
    </row>
    <row r="58" spans="6:7">
      <c r="F58" s="44"/>
      <c r="G58" s="44"/>
    </row>
    <row r="59" spans="6:7">
      <c r="F59" s="44"/>
      <c r="G59" s="44"/>
    </row>
  </sheetData>
  <sortState ref="A15:V25">
    <sortCondition ref="A15:A25"/>
  </sortState>
  <mergeCells count="25">
    <mergeCell ref="A1:N1"/>
    <mergeCell ref="A40:B40"/>
    <mergeCell ref="A44:B44"/>
    <mergeCell ref="A28:V28"/>
    <mergeCell ref="A34:B34"/>
    <mergeCell ref="A35:B35"/>
    <mergeCell ref="A6:V6"/>
    <mergeCell ref="A15:V15"/>
    <mergeCell ref="A23:V23"/>
    <mergeCell ref="A13:V13"/>
    <mergeCell ref="A26:V26"/>
    <mergeCell ref="V2:V3"/>
    <mergeCell ref="H2:K2"/>
    <mergeCell ref="L2:O2"/>
    <mergeCell ref="P2:S2"/>
    <mergeCell ref="A4:V4"/>
    <mergeCell ref="T2:T3"/>
    <mergeCell ref="U2:U3"/>
    <mergeCell ref="G2:G3"/>
    <mergeCell ref="A2:A3"/>
    <mergeCell ref="B2:B3"/>
    <mergeCell ref="C2:C3"/>
    <mergeCell ref="D2:D3"/>
    <mergeCell ref="E2:E3"/>
    <mergeCell ref="F2:F3"/>
  </mergeCells>
  <pageMargins left="0.25" right="0.25" top="0.75" bottom="0.75" header="0.3" footer="0.3"/>
  <pageSetup paperSize="9" orientation="landscape" horizontalDpi="4294967293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selection activeCell="D26" sqref="D26"/>
    </sheetView>
  </sheetViews>
  <sheetFormatPr baseColWidth="10" defaultColWidth="8.83203125" defaultRowHeight="12" x14ac:dyDescent="0"/>
  <cols>
    <col min="1" max="1" width="9.1640625" style="50" customWidth="1"/>
    <col min="2" max="2" width="21" style="50" customWidth="1"/>
    <col min="3" max="3" width="27.1640625" style="70" customWidth="1"/>
    <col min="4" max="4" width="8.83203125" style="161"/>
    <col min="5" max="5" width="12.1640625" style="50" customWidth="1"/>
    <col min="6" max="6" width="14.5" style="50" customWidth="1"/>
    <col min="7" max="7" width="34.6640625" style="50" customWidth="1"/>
    <col min="8" max="8" width="7.5" style="50" customWidth="1"/>
    <col min="9" max="9" width="7.1640625" style="50" customWidth="1"/>
    <col min="10" max="10" width="7" style="50" customWidth="1"/>
    <col min="11" max="11" width="5.5" style="50" customWidth="1"/>
    <col min="12" max="13" width="7.5" style="50" customWidth="1"/>
    <col min="14" max="14" width="7" style="50" customWidth="1"/>
    <col min="15" max="15" width="6.5" style="50" customWidth="1"/>
    <col min="16" max="16" width="7.5" style="50" customWidth="1"/>
    <col min="17" max="17" width="8" style="50" customWidth="1"/>
    <col min="18" max="18" width="6.83203125" style="50" customWidth="1"/>
    <col min="19" max="19" width="5.6640625" style="50" customWidth="1"/>
    <col min="20" max="20" width="8.83203125" style="50"/>
    <col min="21" max="21" width="10" style="50" customWidth="1"/>
    <col min="22" max="22" width="17.6640625" style="50" customWidth="1"/>
    <col min="23" max="16384" width="8.83203125" style="50"/>
  </cols>
  <sheetData>
    <row r="1" spans="1:22" s="69" customFormat="1" ht="88.5" customHeight="1" thickBot="1">
      <c r="A1" s="213" t="s">
        <v>179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2" ht="12.75" customHeight="1">
      <c r="A2" s="184" t="s">
        <v>6</v>
      </c>
      <c r="B2" s="170" t="s">
        <v>7</v>
      </c>
      <c r="C2" s="166" t="s">
        <v>8</v>
      </c>
      <c r="D2" s="168" t="s">
        <v>129</v>
      </c>
      <c r="E2" s="170" t="s">
        <v>130</v>
      </c>
      <c r="F2" s="170" t="s">
        <v>9</v>
      </c>
      <c r="G2" s="177" t="s">
        <v>131</v>
      </c>
      <c r="H2" s="198" t="s">
        <v>29</v>
      </c>
      <c r="I2" s="199"/>
      <c r="J2" s="199"/>
      <c r="K2" s="200"/>
      <c r="L2" s="198" t="s">
        <v>0</v>
      </c>
      <c r="M2" s="199"/>
      <c r="N2" s="199"/>
      <c r="O2" s="200"/>
      <c r="P2" s="198" t="s">
        <v>2</v>
      </c>
      <c r="Q2" s="199"/>
      <c r="R2" s="199"/>
      <c r="S2" s="200"/>
      <c r="T2" s="186" t="s">
        <v>40</v>
      </c>
      <c r="U2" s="188" t="s">
        <v>10</v>
      </c>
      <c r="V2" s="196" t="s">
        <v>11</v>
      </c>
    </row>
    <row r="3" spans="1:22" ht="18.75" customHeight="1" thickBot="1">
      <c r="A3" s="185"/>
      <c r="B3" s="171"/>
      <c r="C3" s="167"/>
      <c r="D3" s="169"/>
      <c r="E3" s="171"/>
      <c r="F3" s="171"/>
      <c r="G3" s="178"/>
      <c r="H3" s="145">
        <v>1</v>
      </c>
      <c r="I3" s="145">
        <v>2</v>
      </c>
      <c r="J3" s="145">
        <v>3</v>
      </c>
      <c r="K3" s="145" t="s">
        <v>30</v>
      </c>
      <c r="L3" s="145">
        <v>1</v>
      </c>
      <c r="M3" s="145">
        <v>2</v>
      </c>
      <c r="N3" s="145">
        <v>3</v>
      </c>
      <c r="O3" s="145" t="s">
        <v>30</v>
      </c>
      <c r="P3" s="145">
        <v>1</v>
      </c>
      <c r="Q3" s="145">
        <v>2</v>
      </c>
      <c r="R3" s="145">
        <v>3</v>
      </c>
      <c r="S3" s="145" t="s">
        <v>30</v>
      </c>
      <c r="T3" s="187"/>
      <c r="U3" s="189"/>
      <c r="V3" s="197"/>
    </row>
    <row r="4" spans="1:22" ht="13">
      <c r="A4" s="210" t="s">
        <v>153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2"/>
    </row>
    <row r="5" spans="1:22" s="68" customFormat="1" ht="13.5" customHeight="1">
      <c r="A5" s="65">
        <v>1</v>
      </c>
      <c r="B5" s="36" t="s">
        <v>121</v>
      </c>
      <c r="C5" s="36" t="s">
        <v>180</v>
      </c>
      <c r="D5" s="160">
        <v>75</v>
      </c>
      <c r="E5" s="37">
        <v>0.68855</v>
      </c>
      <c r="F5" s="66" t="s">
        <v>15</v>
      </c>
      <c r="G5" s="67" t="s">
        <v>14</v>
      </c>
      <c r="H5" s="146">
        <v>160</v>
      </c>
      <c r="I5" s="146">
        <v>167.5</v>
      </c>
      <c r="J5" s="13">
        <v>175</v>
      </c>
      <c r="K5" s="63"/>
      <c r="L5" s="146">
        <v>82.5</v>
      </c>
      <c r="M5" s="146">
        <v>87.5</v>
      </c>
      <c r="N5" s="146">
        <v>90</v>
      </c>
      <c r="O5" s="63"/>
      <c r="P5" s="146">
        <v>190</v>
      </c>
      <c r="Q5" s="146">
        <v>190</v>
      </c>
      <c r="R5" s="146">
        <v>200</v>
      </c>
      <c r="S5" s="63"/>
      <c r="T5" s="63">
        <v>465</v>
      </c>
      <c r="U5" s="65">
        <f>T5*E5</f>
        <v>320.17574999999999</v>
      </c>
      <c r="V5" s="66" t="s">
        <v>34</v>
      </c>
    </row>
    <row r="6" spans="1:22" s="68" customFormat="1" ht="13.5" customHeight="1">
      <c r="A6" s="210" t="s">
        <v>144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2"/>
    </row>
    <row r="7" spans="1:22" s="68" customFormat="1" ht="14.25" customHeight="1">
      <c r="A7" s="65">
        <v>1</v>
      </c>
      <c r="B7" s="36" t="s">
        <v>119</v>
      </c>
      <c r="C7" s="36" t="s">
        <v>181</v>
      </c>
      <c r="D7" s="160">
        <v>86.2</v>
      </c>
      <c r="E7" s="37">
        <v>0.62724999999999997</v>
      </c>
      <c r="F7" s="66" t="s">
        <v>15</v>
      </c>
      <c r="G7" s="67" t="s">
        <v>14</v>
      </c>
      <c r="H7" s="146">
        <v>250</v>
      </c>
      <c r="I7" s="146">
        <v>265</v>
      </c>
      <c r="J7" s="146">
        <v>275</v>
      </c>
      <c r="K7" s="63"/>
      <c r="L7" s="146">
        <v>145</v>
      </c>
      <c r="M7" s="146">
        <v>150</v>
      </c>
      <c r="N7" s="146">
        <v>155</v>
      </c>
      <c r="O7" s="63"/>
      <c r="P7" s="146">
        <v>300</v>
      </c>
      <c r="Q7" s="146">
        <v>310</v>
      </c>
      <c r="R7" s="146">
        <v>320</v>
      </c>
      <c r="S7" s="63"/>
      <c r="T7" s="63">
        <v>750</v>
      </c>
      <c r="U7" s="65">
        <f>T7*E7</f>
        <v>470.4375</v>
      </c>
      <c r="V7" s="66" t="s">
        <v>39</v>
      </c>
    </row>
    <row r="8" spans="1:22" s="68" customFormat="1">
      <c r="A8" s="65">
        <v>2</v>
      </c>
      <c r="B8" s="36" t="s">
        <v>120</v>
      </c>
      <c r="C8" s="36" t="s">
        <v>182</v>
      </c>
      <c r="D8" s="160">
        <v>88.2</v>
      </c>
      <c r="E8" s="37">
        <v>0.61885000000000001</v>
      </c>
      <c r="F8" s="66" t="s">
        <v>24</v>
      </c>
      <c r="G8" s="66" t="s">
        <v>31</v>
      </c>
      <c r="H8" s="146">
        <v>215</v>
      </c>
      <c r="I8" s="146">
        <v>215</v>
      </c>
      <c r="J8" s="13">
        <v>225</v>
      </c>
      <c r="K8" s="63"/>
      <c r="L8" s="146">
        <v>125</v>
      </c>
      <c r="M8" s="146">
        <v>135</v>
      </c>
      <c r="N8" s="146">
        <v>142.5</v>
      </c>
      <c r="O8" s="63"/>
      <c r="P8" s="146">
        <v>230</v>
      </c>
      <c r="Q8" s="146">
        <v>245</v>
      </c>
      <c r="R8" s="146">
        <v>262.5</v>
      </c>
      <c r="S8" s="63"/>
      <c r="T8" s="63">
        <v>629.5</v>
      </c>
      <c r="U8" s="65">
        <f t="shared" ref="U8" si="0">T8*E8</f>
        <v>389.56607500000001</v>
      </c>
      <c r="V8" s="66" t="s">
        <v>39</v>
      </c>
    </row>
    <row r="9" spans="1:22" ht="13">
      <c r="A9" s="210" t="s">
        <v>138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</row>
    <row r="10" spans="1:22" s="68" customFormat="1">
      <c r="A10" s="65">
        <v>1</v>
      </c>
      <c r="B10" s="3" t="s">
        <v>100</v>
      </c>
      <c r="C10" s="3" t="s">
        <v>183</v>
      </c>
      <c r="D10" s="160">
        <v>92.8</v>
      </c>
      <c r="E10" s="37">
        <v>0.60194999999999999</v>
      </c>
      <c r="F10" s="66" t="s">
        <v>24</v>
      </c>
      <c r="G10" s="66" t="s">
        <v>31</v>
      </c>
      <c r="H10" s="146">
        <v>285</v>
      </c>
      <c r="I10" s="146">
        <v>295</v>
      </c>
      <c r="J10" s="13">
        <v>302.5</v>
      </c>
      <c r="K10" s="63"/>
      <c r="L10" s="146">
        <v>170</v>
      </c>
      <c r="M10" s="13">
        <v>177.5</v>
      </c>
      <c r="N10" s="64"/>
      <c r="O10" s="63"/>
      <c r="P10" s="146">
        <v>280</v>
      </c>
      <c r="Q10" s="146">
        <v>300</v>
      </c>
      <c r="R10" s="13">
        <v>305</v>
      </c>
      <c r="S10" s="63"/>
      <c r="T10" s="63">
        <v>765</v>
      </c>
      <c r="U10" s="65">
        <f>T10*E10</f>
        <v>460.49174999999997</v>
      </c>
      <c r="V10" s="66" t="s">
        <v>96</v>
      </c>
    </row>
    <row r="13" spans="1:22">
      <c r="C13" s="50"/>
    </row>
    <row r="14" spans="1:22">
      <c r="A14" s="194" t="s">
        <v>52</v>
      </c>
      <c r="B14" s="194"/>
      <c r="C14" s="61"/>
      <c r="D14" s="162"/>
      <c r="E14" s="34"/>
      <c r="F14" s="38"/>
    </row>
    <row r="15" spans="1:22">
      <c r="A15" s="42" t="s">
        <v>6</v>
      </c>
      <c r="B15" s="42" t="s">
        <v>7</v>
      </c>
      <c r="C15" s="42" t="s">
        <v>53</v>
      </c>
      <c r="D15" s="162" t="s">
        <v>50</v>
      </c>
      <c r="E15" s="34" t="s">
        <v>40</v>
      </c>
      <c r="F15" s="17" t="s">
        <v>41</v>
      </c>
    </row>
    <row r="16" spans="1:22">
      <c r="A16" s="57">
        <v>1</v>
      </c>
      <c r="B16" s="36" t="s">
        <v>119</v>
      </c>
      <c r="C16" s="18" t="s">
        <v>147</v>
      </c>
      <c r="D16" s="59">
        <v>90</v>
      </c>
      <c r="E16" s="39">
        <v>750</v>
      </c>
      <c r="F16" s="60">
        <v>470.4375</v>
      </c>
    </row>
    <row r="17" spans="1:6">
      <c r="A17" s="35">
        <v>2</v>
      </c>
      <c r="B17" s="3" t="s">
        <v>100</v>
      </c>
      <c r="C17" s="18" t="s">
        <v>147</v>
      </c>
      <c r="D17" s="56">
        <v>100</v>
      </c>
      <c r="E17" s="39">
        <v>765</v>
      </c>
      <c r="F17" s="35">
        <v>460.49180000000001</v>
      </c>
    </row>
    <row r="18" spans="1:6">
      <c r="A18" s="35">
        <v>3</v>
      </c>
      <c r="B18" s="36" t="s">
        <v>120</v>
      </c>
      <c r="C18" s="18" t="s">
        <v>147</v>
      </c>
      <c r="D18" s="56">
        <v>90</v>
      </c>
      <c r="E18" s="39">
        <v>629.5</v>
      </c>
      <c r="F18" s="41">
        <v>389.56610000000001</v>
      </c>
    </row>
  </sheetData>
  <mergeCells count="18">
    <mergeCell ref="L2:O2"/>
    <mergeCell ref="A1:V1"/>
    <mergeCell ref="A14:B14"/>
    <mergeCell ref="A4:V4"/>
    <mergeCell ref="A6:V6"/>
    <mergeCell ref="A9:V9"/>
    <mergeCell ref="P2:S2"/>
    <mergeCell ref="T2:T3"/>
    <mergeCell ref="U2:U3"/>
    <mergeCell ref="V2:V3"/>
    <mergeCell ref="A2:A3"/>
    <mergeCell ref="B2:B3"/>
    <mergeCell ref="C2:C3"/>
    <mergeCell ref="D2:D3"/>
    <mergeCell ref="E2:E3"/>
    <mergeCell ref="F2:F3"/>
    <mergeCell ref="G2:G3"/>
    <mergeCell ref="H2:K2"/>
  </mergeCells>
  <pageMargins left="0.7" right="0.7" top="0.75" bottom="0.75" header="0.3" footer="0.3"/>
  <pageSetup paperSize="9"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8"/>
  <sheetViews>
    <sheetView topLeftCell="A26" workbookViewId="0">
      <selection activeCell="C63" sqref="C63"/>
    </sheetView>
  </sheetViews>
  <sheetFormatPr baseColWidth="10" defaultColWidth="8.83203125" defaultRowHeight="12" x14ac:dyDescent="0"/>
  <cols>
    <col min="1" max="1" width="8" style="21" customWidth="1"/>
    <col min="2" max="2" width="29.1640625" style="7" customWidth="1"/>
    <col min="3" max="3" width="26" style="7" customWidth="1"/>
    <col min="4" max="4" width="8.6640625" style="142" customWidth="1"/>
    <col min="5" max="5" width="11.6640625" style="7" customWidth="1"/>
    <col min="6" max="6" width="14.1640625" style="2" customWidth="1"/>
    <col min="7" max="7" width="32.6640625" style="2" customWidth="1"/>
    <col min="8" max="8" width="5.83203125" style="21" customWidth="1"/>
    <col min="9" max="9" width="5.6640625" style="21" customWidth="1"/>
    <col min="10" max="10" width="5.83203125" style="21" customWidth="1"/>
    <col min="11" max="11" width="5" style="21" customWidth="1"/>
    <col min="12" max="12" width="13.1640625" style="21" customWidth="1"/>
    <col min="13" max="13" width="10.33203125" style="21" customWidth="1"/>
    <col min="14" max="14" width="15.1640625" style="2" customWidth="1"/>
    <col min="15" max="16384" width="8.83203125" style="2"/>
  </cols>
  <sheetData>
    <row r="1" spans="1:24" s="1" customFormat="1" ht="84" customHeight="1" thickBot="1">
      <c r="A1" s="172" t="s">
        <v>156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24" ht="19.5" customHeight="1">
      <c r="A2" s="184" t="s">
        <v>6</v>
      </c>
      <c r="B2" s="170" t="s">
        <v>7</v>
      </c>
      <c r="C2" s="166" t="s">
        <v>8</v>
      </c>
      <c r="D2" s="168" t="s">
        <v>129</v>
      </c>
      <c r="E2" s="170" t="s">
        <v>130</v>
      </c>
      <c r="F2" s="170" t="s">
        <v>9</v>
      </c>
      <c r="G2" s="177" t="s">
        <v>131</v>
      </c>
      <c r="H2" s="170" t="s">
        <v>0</v>
      </c>
      <c r="I2" s="170"/>
      <c r="J2" s="170"/>
      <c r="K2" s="170"/>
      <c r="L2" s="170" t="s">
        <v>1</v>
      </c>
      <c r="M2" s="170" t="s">
        <v>10</v>
      </c>
      <c r="N2" s="179" t="s">
        <v>11</v>
      </c>
    </row>
    <row r="3" spans="1:24" ht="20.25" customHeight="1" thickBot="1">
      <c r="A3" s="185"/>
      <c r="B3" s="171"/>
      <c r="C3" s="167"/>
      <c r="D3" s="169"/>
      <c r="E3" s="171"/>
      <c r="F3" s="171"/>
      <c r="G3" s="178"/>
      <c r="H3" s="143">
        <v>1</v>
      </c>
      <c r="I3" s="143">
        <v>2</v>
      </c>
      <c r="J3" s="143">
        <v>3</v>
      </c>
      <c r="K3" s="143" t="s">
        <v>12</v>
      </c>
      <c r="L3" s="171"/>
      <c r="M3" s="171"/>
      <c r="N3" s="180"/>
    </row>
    <row r="4" spans="1:24" s="7" customFormat="1" ht="14.25" customHeight="1">
      <c r="A4" s="181" t="s">
        <v>132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3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s="7" customFormat="1" ht="14.25" customHeight="1">
      <c r="A5" s="108">
        <v>1</v>
      </c>
      <c r="B5" s="100" t="s">
        <v>63</v>
      </c>
      <c r="C5" s="100" t="s">
        <v>158</v>
      </c>
      <c r="D5" s="124">
        <v>47.8</v>
      </c>
      <c r="E5" s="100">
        <v>1.1827000000000001</v>
      </c>
      <c r="F5" s="109" t="s">
        <v>16</v>
      </c>
      <c r="G5" s="110" t="s">
        <v>14</v>
      </c>
      <c r="H5" s="125">
        <v>45</v>
      </c>
      <c r="I5" s="126">
        <v>47.5</v>
      </c>
      <c r="J5" s="13">
        <v>50</v>
      </c>
      <c r="K5" s="112"/>
      <c r="L5" s="113">
        <v>47.5</v>
      </c>
      <c r="M5" s="114">
        <f>L5*E5</f>
        <v>56.178250000000006</v>
      </c>
      <c r="N5" s="95" t="s">
        <v>19</v>
      </c>
    </row>
    <row r="6" spans="1:24" s="7" customFormat="1" ht="13.5" customHeight="1">
      <c r="A6" s="108">
        <v>1</v>
      </c>
      <c r="B6" s="100" t="s">
        <v>64</v>
      </c>
      <c r="C6" s="100" t="s">
        <v>184</v>
      </c>
      <c r="D6" s="124">
        <v>51</v>
      </c>
      <c r="E6" s="100">
        <v>1.1758999999999999</v>
      </c>
      <c r="F6" s="110" t="s">
        <v>13</v>
      </c>
      <c r="G6" s="110" t="s">
        <v>14</v>
      </c>
      <c r="H6" s="125">
        <v>40</v>
      </c>
      <c r="I6" s="125">
        <v>45</v>
      </c>
      <c r="J6" s="126">
        <v>47.5</v>
      </c>
      <c r="K6" s="112"/>
      <c r="L6" s="111">
        <v>47.5</v>
      </c>
      <c r="M6" s="114">
        <f t="shared" ref="M6:M7" si="0">L6*E6</f>
        <v>55.855249999999998</v>
      </c>
      <c r="N6" s="115" t="s">
        <v>109</v>
      </c>
    </row>
    <row r="7" spans="1:24" s="7" customFormat="1" ht="12" customHeight="1">
      <c r="A7" s="108">
        <v>2</v>
      </c>
      <c r="B7" s="100" t="s">
        <v>65</v>
      </c>
      <c r="C7" s="100" t="s">
        <v>185</v>
      </c>
      <c r="D7" s="124">
        <v>51.5</v>
      </c>
      <c r="E7" s="100">
        <v>1.1161000000000001</v>
      </c>
      <c r="F7" s="110" t="s">
        <v>13</v>
      </c>
      <c r="G7" s="110" t="s">
        <v>14</v>
      </c>
      <c r="H7" s="126">
        <v>37.5</v>
      </c>
      <c r="I7" s="125">
        <v>40</v>
      </c>
      <c r="J7" s="126">
        <v>42.5</v>
      </c>
      <c r="K7" s="112"/>
      <c r="L7" s="111">
        <v>42.5</v>
      </c>
      <c r="M7" s="114">
        <f t="shared" si="0"/>
        <v>47.434250000000006</v>
      </c>
      <c r="N7" s="115" t="s">
        <v>109</v>
      </c>
    </row>
    <row r="8" spans="1:24" s="7" customFormat="1" ht="18.75" customHeight="1">
      <c r="A8" s="174" t="s">
        <v>133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6"/>
    </row>
    <row r="9" spans="1:24" s="7" customFormat="1" ht="14.25" customHeight="1">
      <c r="A9" s="108">
        <v>1</v>
      </c>
      <c r="B9" s="95" t="s">
        <v>66</v>
      </c>
      <c r="C9" s="95" t="s">
        <v>159</v>
      </c>
      <c r="D9" s="124">
        <v>59.9</v>
      </c>
      <c r="E9" s="122">
        <v>0.9889</v>
      </c>
      <c r="F9" s="109" t="s">
        <v>5</v>
      </c>
      <c r="G9" s="116" t="s">
        <v>17</v>
      </c>
      <c r="H9" s="125">
        <v>45</v>
      </c>
      <c r="I9" s="126">
        <v>47.5</v>
      </c>
      <c r="J9" s="13">
        <v>50</v>
      </c>
      <c r="K9" s="112"/>
      <c r="L9" s="113">
        <v>47.5</v>
      </c>
      <c r="M9" s="114">
        <f>L9*E9</f>
        <v>46.972749999999998</v>
      </c>
      <c r="N9" s="109" t="s">
        <v>39</v>
      </c>
    </row>
    <row r="10" spans="1:24" s="7" customFormat="1" ht="13.5" customHeight="1">
      <c r="A10" s="108">
        <v>1</v>
      </c>
      <c r="B10" s="100" t="s">
        <v>67</v>
      </c>
      <c r="C10" s="100" t="s">
        <v>186</v>
      </c>
      <c r="D10" s="124">
        <v>54.8</v>
      </c>
      <c r="E10" s="122">
        <v>1.0622</v>
      </c>
      <c r="F10" s="109" t="s">
        <v>16</v>
      </c>
      <c r="G10" s="110" t="s">
        <v>14</v>
      </c>
      <c r="H10" s="125">
        <v>40</v>
      </c>
      <c r="I10" s="125">
        <v>45</v>
      </c>
      <c r="J10" s="126">
        <v>47.5</v>
      </c>
      <c r="K10" s="112"/>
      <c r="L10" s="111">
        <v>47.5</v>
      </c>
      <c r="M10" s="114">
        <f t="shared" ref="M10:M17" si="1">L10*E10</f>
        <v>50.454500000000003</v>
      </c>
      <c r="N10" s="109" t="s">
        <v>18</v>
      </c>
    </row>
    <row r="11" spans="1:24" s="7" customFormat="1" ht="15" customHeight="1">
      <c r="A11" s="108">
        <v>2</v>
      </c>
      <c r="B11" s="95" t="s">
        <v>68</v>
      </c>
      <c r="C11" s="95" t="s">
        <v>161</v>
      </c>
      <c r="D11" s="124">
        <v>55.4</v>
      </c>
      <c r="E11" s="122">
        <v>1.0529999999999999</v>
      </c>
      <c r="F11" s="109" t="s">
        <v>16</v>
      </c>
      <c r="G11" s="110" t="s">
        <v>14</v>
      </c>
      <c r="H11" s="127">
        <v>40</v>
      </c>
      <c r="I11" s="9">
        <v>45</v>
      </c>
      <c r="J11" s="11">
        <v>47.5</v>
      </c>
      <c r="K11" s="112"/>
      <c r="L11" s="117">
        <v>40</v>
      </c>
      <c r="M11" s="114">
        <f t="shared" si="1"/>
        <v>42.12</v>
      </c>
      <c r="N11" s="95" t="s">
        <v>19</v>
      </c>
    </row>
    <row r="12" spans="1:24" s="7" customFormat="1" ht="13.5" customHeight="1">
      <c r="A12" s="108">
        <v>1</v>
      </c>
      <c r="B12" s="100" t="s">
        <v>69</v>
      </c>
      <c r="C12" s="100" t="s">
        <v>163</v>
      </c>
      <c r="D12" s="124">
        <v>60</v>
      </c>
      <c r="E12" s="122">
        <v>0.83284999999999998</v>
      </c>
      <c r="F12" s="118" t="s">
        <v>15</v>
      </c>
      <c r="G12" s="110" t="s">
        <v>14</v>
      </c>
      <c r="H12" s="125">
        <v>85</v>
      </c>
      <c r="I12" s="125">
        <v>90</v>
      </c>
      <c r="J12" s="125">
        <v>92.5</v>
      </c>
      <c r="K12" s="119"/>
      <c r="L12" s="20">
        <v>92.5</v>
      </c>
      <c r="M12" s="114">
        <f t="shared" si="1"/>
        <v>77.038624999999996</v>
      </c>
      <c r="N12" s="109" t="s">
        <v>39</v>
      </c>
    </row>
    <row r="13" spans="1:24" s="7" customFormat="1" ht="15.75" customHeight="1">
      <c r="A13" s="108">
        <v>1</v>
      </c>
      <c r="B13" s="100" t="s">
        <v>70</v>
      </c>
      <c r="C13" s="100" t="s">
        <v>187</v>
      </c>
      <c r="D13" s="124">
        <v>59.2</v>
      </c>
      <c r="E13" s="122">
        <v>0.84384999999999999</v>
      </c>
      <c r="F13" s="110" t="s">
        <v>13</v>
      </c>
      <c r="G13" s="110" t="s">
        <v>14</v>
      </c>
      <c r="H13" s="125">
        <v>110</v>
      </c>
      <c r="I13" s="13">
        <v>115</v>
      </c>
      <c r="J13" s="13">
        <v>115</v>
      </c>
      <c r="K13" s="112"/>
      <c r="L13" s="20">
        <v>110</v>
      </c>
      <c r="M13" s="114">
        <f t="shared" si="1"/>
        <v>92.823499999999996</v>
      </c>
      <c r="N13" s="115" t="s">
        <v>109</v>
      </c>
    </row>
    <row r="14" spans="1:24" s="7" customFormat="1" ht="15" customHeight="1">
      <c r="A14" s="108">
        <v>2</v>
      </c>
      <c r="B14" s="100" t="s">
        <v>71</v>
      </c>
      <c r="C14" s="100" t="s">
        <v>188</v>
      </c>
      <c r="D14" s="124">
        <v>59.7</v>
      </c>
      <c r="E14" s="122">
        <v>0.83689999999999998</v>
      </c>
      <c r="F14" s="110" t="s">
        <v>13</v>
      </c>
      <c r="G14" s="110" t="s">
        <v>14</v>
      </c>
      <c r="H14" s="125">
        <v>67.5</v>
      </c>
      <c r="I14" s="125">
        <v>70</v>
      </c>
      <c r="J14" s="125">
        <v>72.5</v>
      </c>
      <c r="K14" s="112"/>
      <c r="L14" s="20">
        <v>72.5</v>
      </c>
      <c r="M14" s="114">
        <f t="shared" si="1"/>
        <v>60.675249999999998</v>
      </c>
      <c r="N14" s="115" t="s">
        <v>109</v>
      </c>
    </row>
    <row r="15" spans="1:24" s="7" customFormat="1" ht="15" customHeight="1">
      <c r="A15" s="108">
        <v>3</v>
      </c>
      <c r="B15" s="100" t="s">
        <v>72</v>
      </c>
      <c r="C15" s="100" t="s">
        <v>189</v>
      </c>
      <c r="D15" s="124">
        <v>57.8</v>
      </c>
      <c r="E15" s="122">
        <v>0.86414999999999997</v>
      </c>
      <c r="F15" s="109" t="s">
        <v>16</v>
      </c>
      <c r="G15" s="110" t="s">
        <v>14</v>
      </c>
      <c r="H15" s="125">
        <v>50</v>
      </c>
      <c r="I15" s="125">
        <v>55</v>
      </c>
      <c r="J15" s="125">
        <v>60</v>
      </c>
      <c r="K15" s="112"/>
      <c r="L15" s="20">
        <v>60</v>
      </c>
      <c r="M15" s="114">
        <f t="shared" si="1"/>
        <v>51.848999999999997</v>
      </c>
      <c r="N15" s="109" t="s">
        <v>18</v>
      </c>
    </row>
    <row r="16" spans="1:24" s="7" customFormat="1" ht="15" customHeight="1">
      <c r="A16" s="108">
        <v>4</v>
      </c>
      <c r="B16" s="100" t="s">
        <v>73</v>
      </c>
      <c r="C16" s="100" t="s">
        <v>164</v>
      </c>
      <c r="D16" s="124">
        <v>56.4</v>
      </c>
      <c r="E16" s="122">
        <v>0.88605</v>
      </c>
      <c r="F16" s="110" t="s">
        <v>13</v>
      </c>
      <c r="G16" s="110" t="s">
        <v>14</v>
      </c>
      <c r="H16" s="125">
        <v>52.5</v>
      </c>
      <c r="I16" s="13">
        <v>57.5</v>
      </c>
      <c r="J16" s="125">
        <v>57.5</v>
      </c>
      <c r="K16" s="112"/>
      <c r="L16" s="20">
        <v>57.5</v>
      </c>
      <c r="M16" s="114">
        <f t="shared" si="1"/>
        <v>50.947875000000003</v>
      </c>
      <c r="N16" s="115" t="s">
        <v>109</v>
      </c>
    </row>
    <row r="17" spans="1:14" s="7" customFormat="1" ht="13.5" customHeight="1">
      <c r="A17" s="108">
        <v>5</v>
      </c>
      <c r="B17" s="100" t="s">
        <v>74</v>
      </c>
      <c r="C17" s="100" t="s">
        <v>190</v>
      </c>
      <c r="D17" s="124">
        <v>56.1</v>
      </c>
      <c r="E17" s="122">
        <v>0.89095000000000002</v>
      </c>
      <c r="F17" s="110" t="s">
        <v>13</v>
      </c>
      <c r="G17" s="110" t="s">
        <v>14</v>
      </c>
      <c r="H17" s="125">
        <v>47.5</v>
      </c>
      <c r="I17" s="125">
        <v>47.5</v>
      </c>
      <c r="J17" s="125">
        <v>52.5</v>
      </c>
      <c r="K17" s="112"/>
      <c r="L17" s="20">
        <v>52.5</v>
      </c>
      <c r="M17" s="114">
        <f t="shared" si="1"/>
        <v>46.774875000000002</v>
      </c>
      <c r="N17" s="115" t="s">
        <v>109</v>
      </c>
    </row>
    <row r="18" spans="1:14" s="7" customFormat="1" ht="13">
      <c r="A18" s="174" t="s">
        <v>134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6"/>
    </row>
    <row r="19" spans="1:14" s="7" customFormat="1" ht="14.25" customHeight="1">
      <c r="A19" s="108">
        <v>1</v>
      </c>
      <c r="B19" s="109" t="s">
        <v>77</v>
      </c>
      <c r="C19" s="109" t="s">
        <v>191</v>
      </c>
      <c r="D19" s="124">
        <v>64.7</v>
      </c>
      <c r="E19" s="122">
        <v>0.77644999999999997</v>
      </c>
      <c r="F19" s="110" t="s">
        <v>13</v>
      </c>
      <c r="G19" s="110" t="s">
        <v>14</v>
      </c>
      <c r="H19" s="125">
        <v>75</v>
      </c>
      <c r="I19" s="125">
        <v>80</v>
      </c>
      <c r="J19" s="125">
        <v>85</v>
      </c>
      <c r="K19" s="112"/>
      <c r="L19" s="20">
        <v>85</v>
      </c>
      <c r="M19" s="114">
        <f t="shared" ref="M19:M22" si="2">L19*E19</f>
        <v>65.998249999999999</v>
      </c>
      <c r="N19" s="109" t="s">
        <v>22</v>
      </c>
    </row>
    <row r="20" spans="1:14" s="7" customFormat="1" ht="15" customHeight="1">
      <c r="A20" s="108">
        <v>2</v>
      </c>
      <c r="B20" s="109" t="s">
        <v>78</v>
      </c>
      <c r="C20" s="109" t="s">
        <v>192</v>
      </c>
      <c r="D20" s="124">
        <v>61</v>
      </c>
      <c r="E20" s="122">
        <v>0.81974999999999998</v>
      </c>
      <c r="F20" s="109" t="s">
        <v>16</v>
      </c>
      <c r="G20" s="110" t="s">
        <v>14</v>
      </c>
      <c r="H20" s="125">
        <v>65</v>
      </c>
      <c r="I20" s="13">
        <v>70</v>
      </c>
      <c r="J20" s="125">
        <v>70</v>
      </c>
      <c r="K20" s="112"/>
      <c r="L20" s="20">
        <v>70</v>
      </c>
      <c r="M20" s="114">
        <f t="shared" si="2"/>
        <v>57.3825</v>
      </c>
      <c r="N20" s="109" t="s">
        <v>18</v>
      </c>
    </row>
    <row r="21" spans="1:14" s="7" customFormat="1" ht="15.75" customHeight="1">
      <c r="A21" s="108">
        <v>3</v>
      </c>
      <c r="B21" s="109" t="s">
        <v>79</v>
      </c>
      <c r="C21" s="109" t="s">
        <v>193</v>
      </c>
      <c r="D21" s="124">
        <v>61.4</v>
      </c>
      <c r="E21" s="122">
        <v>0.81464999999999999</v>
      </c>
      <c r="F21" s="110" t="s">
        <v>13</v>
      </c>
      <c r="G21" s="110" t="s">
        <v>14</v>
      </c>
      <c r="H21" s="125">
        <v>55</v>
      </c>
      <c r="I21" s="125">
        <v>60</v>
      </c>
      <c r="J21" s="125">
        <v>65</v>
      </c>
      <c r="K21" s="112"/>
      <c r="L21" s="20">
        <v>65</v>
      </c>
      <c r="M21" s="114">
        <f t="shared" si="2"/>
        <v>52.952249999999999</v>
      </c>
      <c r="N21" s="115" t="s">
        <v>109</v>
      </c>
    </row>
    <row r="22" spans="1:14" s="7" customFormat="1" ht="15" customHeight="1">
      <c r="A22" s="108">
        <v>4</v>
      </c>
      <c r="B22" s="109" t="s">
        <v>80</v>
      </c>
      <c r="C22" s="109" t="s">
        <v>194</v>
      </c>
      <c r="D22" s="124">
        <v>63.1</v>
      </c>
      <c r="E22" s="122">
        <v>0.79420000000000002</v>
      </c>
      <c r="F22" s="110" t="s">
        <v>13</v>
      </c>
      <c r="G22" s="110" t="s">
        <v>14</v>
      </c>
      <c r="H22" s="125">
        <v>47.5</v>
      </c>
      <c r="I22" s="125">
        <v>50</v>
      </c>
      <c r="J22" s="125">
        <v>52.5</v>
      </c>
      <c r="K22" s="112"/>
      <c r="L22" s="108">
        <v>52.5</v>
      </c>
      <c r="M22" s="114">
        <f t="shared" si="2"/>
        <v>41.695500000000003</v>
      </c>
      <c r="N22" s="115" t="s">
        <v>109</v>
      </c>
    </row>
    <row r="23" spans="1:14" s="7" customFormat="1" ht="13">
      <c r="A23" s="174" t="s">
        <v>135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6"/>
    </row>
    <row r="24" spans="1:14" s="7" customFormat="1" ht="15" customHeight="1">
      <c r="A24" s="108">
        <v>1</v>
      </c>
      <c r="B24" s="100" t="s">
        <v>75</v>
      </c>
      <c r="C24" s="100" t="s">
        <v>166</v>
      </c>
      <c r="D24" s="124">
        <v>74</v>
      </c>
      <c r="E24" s="122">
        <v>0.84365000000000001</v>
      </c>
      <c r="F24" s="109" t="s">
        <v>5</v>
      </c>
      <c r="G24" s="116" t="s">
        <v>17</v>
      </c>
      <c r="H24" s="125">
        <v>70</v>
      </c>
      <c r="I24" s="13">
        <v>75</v>
      </c>
      <c r="J24" s="125">
        <v>75</v>
      </c>
      <c r="K24" s="112"/>
      <c r="L24" s="20">
        <v>75</v>
      </c>
      <c r="M24" s="114">
        <f>L24*E24</f>
        <v>63.27375</v>
      </c>
      <c r="N24" s="109" t="s">
        <v>39</v>
      </c>
    </row>
    <row r="25" spans="1:14" s="7" customFormat="1" ht="15" customHeight="1">
      <c r="A25" s="108">
        <v>2</v>
      </c>
      <c r="B25" s="95" t="s">
        <v>76</v>
      </c>
      <c r="C25" s="95" t="s">
        <v>167</v>
      </c>
      <c r="D25" s="137">
        <v>71.400000000000006</v>
      </c>
      <c r="E25" s="123">
        <v>0.86450000000000005</v>
      </c>
      <c r="F25" s="109" t="s">
        <v>5</v>
      </c>
      <c r="G25" s="116" t="s">
        <v>17</v>
      </c>
      <c r="H25" s="127">
        <v>55</v>
      </c>
      <c r="I25" s="127">
        <v>57.5</v>
      </c>
      <c r="J25" s="9">
        <v>60</v>
      </c>
      <c r="K25" s="112"/>
      <c r="L25" s="113">
        <v>57.5</v>
      </c>
      <c r="M25" s="114">
        <f t="shared" ref="M25" si="3">L25*E25</f>
        <v>49.708750000000002</v>
      </c>
      <c r="N25" s="109" t="s">
        <v>39</v>
      </c>
    </row>
    <row r="26" spans="1:14" s="7" customFormat="1" ht="15" customHeight="1">
      <c r="A26" s="108">
        <v>1</v>
      </c>
      <c r="B26" s="100" t="s">
        <v>60</v>
      </c>
      <c r="C26" s="100" t="s">
        <v>168</v>
      </c>
      <c r="D26" s="124">
        <v>72.5</v>
      </c>
      <c r="E26" s="122">
        <v>0.70640000000000003</v>
      </c>
      <c r="F26" s="109" t="s">
        <v>16</v>
      </c>
      <c r="G26" s="110" t="s">
        <v>14</v>
      </c>
      <c r="H26" s="125">
        <v>105</v>
      </c>
      <c r="I26" s="13">
        <v>110</v>
      </c>
      <c r="J26" s="13">
        <v>110</v>
      </c>
      <c r="K26" s="112"/>
      <c r="L26" s="20">
        <v>105</v>
      </c>
      <c r="M26" s="114">
        <f>L26*E26</f>
        <v>74.171999999999997</v>
      </c>
      <c r="N26" s="109" t="s">
        <v>18</v>
      </c>
    </row>
    <row r="27" spans="1:14" s="7" customFormat="1" ht="13.5" customHeight="1">
      <c r="A27" s="108">
        <v>2</v>
      </c>
      <c r="B27" s="100" t="s">
        <v>61</v>
      </c>
      <c r="C27" s="100" t="s">
        <v>169</v>
      </c>
      <c r="D27" s="124">
        <v>71.7</v>
      </c>
      <c r="E27" s="122">
        <v>0.71250000000000002</v>
      </c>
      <c r="F27" s="110" t="s">
        <v>13</v>
      </c>
      <c r="G27" s="110" t="s">
        <v>14</v>
      </c>
      <c r="H27" s="125">
        <v>87.5</v>
      </c>
      <c r="I27" s="125">
        <v>92.5</v>
      </c>
      <c r="J27" s="13">
        <v>97.5</v>
      </c>
      <c r="K27" s="112"/>
      <c r="L27" s="20">
        <v>92.5</v>
      </c>
      <c r="M27" s="114">
        <f t="shared" ref="M27:M33" si="4">L27*E27</f>
        <v>65.90625</v>
      </c>
      <c r="N27" s="115" t="s">
        <v>109</v>
      </c>
    </row>
    <row r="28" spans="1:14" s="7" customFormat="1" ht="15" customHeight="1">
      <c r="A28" s="108">
        <v>3</v>
      </c>
      <c r="B28" s="109" t="s">
        <v>81</v>
      </c>
      <c r="C28" s="109" t="s">
        <v>195</v>
      </c>
      <c r="D28" s="124">
        <v>70</v>
      </c>
      <c r="E28" s="122">
        <v>0.72624999999999995</v>
      </c>
      <c r="F28" s="110" t="s">
        <v>13</v>
      </c>
      <c r="G28" s="110" t="s">
        <v>14</v>
      </c>
      <c r="H28" s="125">
        <v>75</v>
      </c>
      <c r="I28" s="125">
        <v>80</v>
      </c>
      <c r="J28" s="13">
        <v>82.5</v>
      </c>
      <c r="K28" s="112"/>
      <c r="L28" s="20">
        <v>80</v>
      </c>
      <c r="M28" s="114">
        <f t="shared" si="4"/>
        <v>58.099999999999994</v>
      </c>
      <c r="N28" s="115" t="s">
        <v>109</v>
      </c>
    </row>
    <row r="29" spans="1:14" s="7" customFormat="1" ht="15" customHeight="1">
      <c r="A29" s="108">
        <v>4</v>
      </c>
      <c r="B29" s="109" t="s">
        <v>82</v>
      </c>
      <c r="C29" s="109" t="s">
        <v>196</v>
      </c>
      <c r="D29" s="124">
        <v>70.7</v>
      </c>
      <c r="E29" s="122">
        <v>0.72045000000000003</v>
      </c>
      <c r="F29" s="110" t="s">
        <v>13</v>
      </c>
      <c r="G29" s="110" t="s">
        <v>14</v>
      </c>
      <c r="H29" s="125">
        <v>65</v>
      </c>
      <c r="I29" s="125">
        <v>70</v>
      </c>
      <c r="J29" s="125">
        <v>75</v>
      </c>
      <c r="K29" s="112"/>
      <c r="L29" s="20">
        <v>75</v>
      </c>
      <c r="M29" s="114">
        <f t="shared" si="4"/>
        <v>54.033750000000005</v>
      </c>
      <c r="N29" s="115" t="s">
        <v>109</v>
      </c>
    </row>
    <row r="30" spans="1:14" s="7" customFormat="1" ht="13.5" customHeight="1">
      <c r="A30" s="108">
        <v>5</v>
      </c>
      <c r="B30" s="109" t="s">
        <v>83</v>
      </c>
      <c r="C30" s="109" t="s">
        <v>197</v>
      </c>
      <c r="D30" s="124">
        <v>69.099999999999994</v>
      </c>
      <c r="E30" s="122">
        <v>0.73394999999999999</v>
      </c>
      <c r="F30" s="109" t="s">
        <v>16</v>
      </c>
      <c r="G30" s="110" t="s">
        <v>14</v>
      </c>
      <c r="H30" s="125">
        <v>65</v>
      </c>
      <c r="I30" s="125">
        <v>70</v>
      </c>
      <c r="J30" s="125">
        <v>72.5</v>
      </c>
      <c r="K30" s="112"/>
      <c r="L30" s="20">
        <v>72.5</v>
      </c>
      <c r="M30" s="114">
        <f t="shared" si="4"/>
        <v>53.211374999999997</v>
      </c>
      <c r="N30" s="109" t="s">
        <v>18</v>
      </c>
    </row>
    <row r="31" spans="1:14" s="7" customFormat="1" ht="16.5" customHeight="1">
      <c r="A31" s="108">
        <v>6</v>
      </c>
      <c r="B31" s="107" t="s">
        <v>62</v>
      </c>
      <c r="C31" s="107" t="s">
        <v>170</v>
      </c>
      <c r="D31" s="137">
        <v>73</v>
      </c>
      <c r="E31" s="122">
        <v>0.70040999999999998</v>
      </c>
      <c r="F31" s="110" t="s">
        <v>13</v>
      </c>
      <c r="G31" s="110" t="s">
        <v>14</v>
      </c>
      <c r="H31" s="127" t="s">
        <v>4</v>
      </c>
      <c r="I31" s="127">
        <v>67.5</v>
      </c>
      <c r="J31" s="9">
        <v>70</v>
      </c>
      <c r="K31" s="112"/>
      <c r="L31" s="117">
        <v>67.5</v>
      </c>
      <c r="M31" s="114">
        <f t="shared" si="4"/>
        <v>47.277674999999995</v>
      </c>
      <c r="N31" s="115" t="s">
        <v>109</v>
      </c>
    </row>
    <row r="32" spans="1:14" s="7" customFormat="1" ht="15.75" customHeight="1">
      <c r="A32" s="108">
        <v>1</v>
      </c>
      <c r="B32" s="109" t="s">
        <v>84</v>
      </c>
      <c r="C32" s="109" t="s">
        <v>198</v>
      </c>
      <c r="D32" s="124">
        <v>73.3</v>
      </c>
      <c r="E32" s="122">
        <v>0.70045000000000002</v>
      </c>
      <c r="F32" s="110" t="s">
        <v>13</v>
      </c>
      <c r="G32" s="110" t="s">
        <v>14</v>
      </c>
      <c r="H32" s="125">
        <v>100</v>
      </c>
      <c r="I32" s="125">
        <v>105</v>
      </c>
      <c r="J32" s="125">
        <v>110</v>
      </c>
      <c r="K32" s="112"/>
      <c r="L32" s="20">
        <v>110</v>
      </c>
      <c r="M32" s="114">
        <f t="shared" si="4"/>
        <v>77.049499999999995</v>
      </c>
      <c r="N32" s="115" t="s">
        <v>109</v>
      </c>
    </row>
    <row r="33" spans="1:14" s="7" customFormat="1">
      <c r="A33" s="108">
        <v>2</v>
      </c>
      <c r="B33" s="100" t="s">
        <v>85</v>
      </c>
      <c r="C33" s="100" t="s">
        <v>171</v>
      </c>
      <c r="D33" s="124">
        <v>72.099999999999994</v>
      </c>
      <c r="E33" s="122">
        <v>0.70945000000000003</v>
      </c>
      <c r="F33" s="95" t="s">
        <v>21</v>
      </c>
      <c r="G33" s="109" t="s">
        <v>20</v>
      </c>
      <c r="H33" s="125">
        <v>80</v>
      </c>
      <c r="I33" s="125">
        <v>90</v>
      </c>
      <c r="J33" s="13">
        <v>92.5</v>
      </c>
      <c r="K33" s="112"/>
      <c r="L33" s="20">
        <v>90</v>
      </c>
      <c r="M33" s="114">
        <f t="shared" si="4"/>
        <v>63.850500000000004</v>
      </c>
      <c r="N33" s="109" t="s">
        <v>39</v>
      </c>
    </row>
    <row r="34" spans="1:14" s="7" customFormat="1" ht="13">
      <c r="A34" s="173" t="s">
        <v>136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</row>
    <row r="35" spans="1:14" s="7" customFormat="1" ht="15" customHeight="1">
      <c r="A35" s="108">
        <v>1</v>
      </c>
      <c r="B35" s="109" t="s">
        <v>86</v>
      </c>
      <c r="C35" s="109" t="s">
        <v>199</v>
      </c>
      <c r="D35" s="124">
        <v>78.2</v>
      </c>
      <c r="E35" s="122">
        <v>0.66815000000000002</v>
      </c>
      <c r="F35" s="110" t="s">
        <v>13</v>
      </c>
      <c r="G35" s="110" t="s">
        <v>14</v>
      </c>
      <c r="H35" s="125">
        <v>80</v>
      </c>
      <c r="I35" s="125">
        <v>85</v>
      </c>
      <c r="J35" s="13">
        <v>90</v>
      </c>
      <c r="K35" s="112"/>
      <c r="L35" s="20">
        <v>85</v>
      </c>
      <c r="M35" s="114">
        <f>L35*E35</f>
        <v>56.792750000000005</v>
      </c>
      <c r="N35" s="115" t="s">
        <v>109</v>
      </c>
    </row>
    <row r="36" spans="1:14" s="7" customFormat="1" ht="14.25" customHeight="1">
      <c r="A36" s="108">
        <v>1</v>
      </c>
      <c r="B36" s="107" t="s">
        <v>55</v>
      </c>
      <c r="C36" s="107" t="s">
        <v>173</v>
      </c>
      <c r="D36" s="137">
        <v>82.1</v>
      </c>
      <c r="E36" s="109">
        <v>0.63680000000000003</v>
      </c>
      <c r="F36" s="110" t="s">
        <v>13</v>
      </c>
      <c r="G36" s="110" t="s">
        <v>14</v>
      </c>
      <c r="H36" s="127">
        <v>127.5</v>
      </c>
      <c r="I36" s="127">
        <v>132.5</v>
      </c>
      <c r="J36" s="127">
        <v>137.5</v>
      </c>
      <c r="K36" s="112"/>
      <c r="L36" s="117">
        <v>137.5</v>
      </c>
      <c r="M36" s="114">
        <f t="shared" ref="M36:M37" si="5">L36*E36</f>
        <v>87.56</v>
      </c>
      <c r="N36" s="115" t="s">
        <v>109</v>
      </c>
    </row>
    <row r="37" spans="1:14" s="7" customFormat="1" ht="15.75" customHeight="1">
      <c r="A37" s="108">
        <v>2</v>
      </c>
      <c r="B37" s="109" t="s">
        <v>87</v>
      </c>
      <c r="C37" s="109" t="s">
        <v>200</v>
      </c>
      <c r="D37" s="124">
        <v>82.5</v>
      </c>
      <c r="E37" s="109">
        <v>0.64459999999999995</v>
      </c>
      <c r="F37" s="109" t="s">
        <v>23</v>
      </c>
      <c r="G37" s="110" t="s">
        <v>14</v>
      </c>
      <c r="H37" s="125">
        <v>115</v>
      </c>
      <c r="I37" s="125">
        <v>125</v>
      </c>
      <c r="J37" s="125">
        <v>125</v>
      </c>
      <c r="K37" s="112"/>
      <c r="L37" s="20">
        <v>125</v>
      </c>
      <c r="M37" s="114">
        <f t="shared" si="5"/>
        <v>80.574999999999989</v>
      </c>
      <c r="N37" s="109" t="s">
        <v>39</v>
      </c>
    </row>
    <row r="38" spans="1:14" s="7" customFormat="1" ht="13">
      <c r="A38" s="173" t="s">
        <v>137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</row>
    <row r="39" spans="1:14" s="7" customFormat="1" ht="14.25" customHeight="1">
      <c r="A39" s="108">
        <v>1</v>
      </c>
      <c r="B39" s="109" t="s">
        <v>88</v>
      </c>
      <c r="C39" s="109" t="s">
        <v>201</v>
      </c>
      <c r="D39" s="124">
        <v>84.1</v>
      </c>
      <c r="E39" s="122">
        <v>0.63680000000000003</v>
      </c>
      <c r="F39" s="110" t="s">
        <v>13</v>
      </c>
      <c r="G39" s="110" t="s">
        <v>14</v>
      </c>
      <c r="H39" s="125">
        <v>130</v>
      </c>
      <c r="I39" s="125">
        <v>135</v>
      </c>
      <c r="J39" s="13">
        <v>140</v>
      </c>
      <c r="K39" s="112"/>
      <c r="L39" s="20">
        <v>135</v>
      </c>
      <c r="M39" s="114">
        <f>L39*E39</f>
        <v>85.968000000000004</v>
      </c>
      <c r="N39" s="115" t="s">
        <v>109</v>
      </c>
    </row>
    <row r="40" spans="1:14" s="7" customFormat="1">
      <c r="A40" s="108">
        <v>2</v>
      </c>
      <c r="B40" s="109" t="s">
        <v>89</v>
      </c>
      <c r="C40" s="109" t="s">
        <v>202</v>
      </c>
      <c r="D40" s="124">
        <v>84.15</v>
      </c>
      <c r="E40" s="122">
        <v>0.63680000000000003</v>
      </c>
      <c r="F40" s="109" t="s">
        <v>5</v>
      </c>
      <c r="G40" s="116" t="s">
        <v>17</v>
      </c>
      <c r="H40" s="125">
        <v>95</v>
      </c>
      <c r="I40" s="125">
        <v>102.5</v>
      </c>
      <c r="J40" s="125">
        <v>105</v>
      </c>
      <c r="K40" s="112"/>
      <c r="L40" s="20">
        <v>105</v>
      </c>
      <c r="M40" s="114">
        <f t="shared" ref="M40:M46" si="6">L40*E40</f>
        <v>66.864000000000004</v>
      </c>
      <c r="N40" s="109" t="s">
        <v>39</v>
      </c>
    </row>
    <row r="41" spans="1:14" s="7" customFormat="1" ht="13.5" customHeight="1">
      <c r="A41" s="108">
        <v>1</v>
      </c>
      <c r="B41" s="109" t="s">
        <v>90</v>
      </c>
      <c r="C41" s="109" t="s">
        <v>203</v>
      </c>
      <c r="D41" s="124">
        <v>90</v>
      </c>
      <c r="E41" s="122">
        <v>0.61185</v>
      </c>
      <c r="F41" s="109" t="s">
        <v>23</v>
      </c>
      <c r="G41" s="110" t="s">
        <v>14</v>
      </c>
      <c r="H41" s="125">
        <v>172.5</v>
      </c>
      <c r="I41" s="125">
        <v>177.5</v>
      </c>
      <c r="J41" s="13">
        <v>180</v>
      </c>
      <c r="K41" s="112"/>
      <c r="L41" s="20">
        <v>177.5</v>
      </c>
      <c r="M41" s="114">
        <f t="shared" si="6"/>
        <v>108.603375</v>
      </c>
      <c r="N41" s="109" t="s">
        <v>39</v>
      </c>
    </row>
    <row r="42" spans="1:14" s="7" customFormat="1" ht="14.25" customHeight="1">
      <c r="A42" s="108">
        <v>2</v>
      </c>
      <c r="B42" s="109" t="s">
        <v>91</v>
      </c>
      <c r="C42" s="109" t="s">
        <v>204</v>
      </c>
      <c r="D42" s="124">
        <v>89.6</v>
      </c>
      <c r="E42" s="122">
        <v>0.58230000000000004</v>
      </c>
      <c r="F42" s="109" t="s">
        <v>5</v>
      </c>
      <c r="G42" s="116" t="s">
        <v>17</v>
      </c>
      <c r="H42" s="125">
        <v>150</v>
      </c>
      <c r="I42" s="125">
        <v>160</v>
      </c>
      <c r="J42" s="125">
        <v>165</v>
      </c>
      <c r="K42" s="112"/>
      <c r="L42" s="20">
        <v>165</v>
      </c>
      <c r="M42" s="114">
        <f t="shared" si="6"/>
        <v>96.07950000000001</v>
      </c>
      <c r="N42" s="109" t="s">
        <v>39</v>
      </c>
    </row>
    <row r="43" spans="1:14" s="7" customFormat="1" ht="15" customHeight="1">
      <c r="A43" s="108">
        <v>3</v>
      </c>
      <c r="B43" s="109" t="s">
        <v>92</v>
      </c>
      <c r="C43" s="109" t="s">
        <v>205</v>
      </c>
      <c r="D43" s="124">
        <v>89</v>
      </c>
      <c r="E43" s="122">
        <v>0.61570000000000003</v>
      </c>
      <c r="F43" s="110" t="s">
        <v>13</v>
      </c>
      <c r="G43" s="110" t="s">
        <v>14</v>
      </c>
      <c r="H43" s="125">
        <v>155</v>
      </c>
      <c r="I43" s="125">
        <v>160</v>
      </c>
      <c r="J43" s="13">
        <v>162.5</v>
      </c>
      <c r="K43" s="112"/>
      <c r="L43" s="20">
        <v>160</v>
      </c>
      <c r="M43" s="114">
        <f t="shared" si="6"/>
        <v>98.512</v>
      </c>
      <c r="N43" s="115" t="s">
        <v>109</v>
      </c>
    </row>
    <row r="44" spans="1:14" s="7" customFormat="1">
      <c r="A44" s="108">
        <v>4</v>
      </c>
      <c r="B44" s="100" t="s">
        <v>93</v>
      </c>
      <c r="C44" s="100" t="s">
        <v>175</v>
      </c>
      <c r="D44" s="124">
        <v>89.4</v>
      </c>
      <c r="E44" s="122">
        <v>0.61414999999999997</v>
      </c>
      <c r="F44" s="95" t="s">
        <v>21</v>
      </c>
      <c r="G44" s="109" t="s">
        <v>20</v>
      </c>
      <c r="H44" s="125">
        <v>145</v>
      </c>
      <c r="I44" s="125">
        <v>150</v>
      </c>
      <c r="J44" s="13">
        <v>155</v>
      </c>
      <c r="K44" s="112"/>
      <c r="L44" s="20">
        <v>150</v>
      </c>
      <c r="M44" s="114">
        <f t="shared" si="6"/>
        <v>92.122500000000002</v>
      </c>
      <c r="N44" s="109" t="s">
        <v>39</v>
      </c>
    </row>
    <row r="45" spans="1:14" s="7" customFormat="1">
      <c r="A45" s="108">
        <v>5</v>
      </c>
      <c r="B45" s="109" t="s">
        <v>94</v>
      </c>
      <c r="C45" s="109" t="s">
        <v>206</v>
      </c>
      <c r="D45" s="124">
        <v>88.2</v>
      </c>
      <c r="E45" s="122">
        <v>0.61885000000000001</v>
      </c>
      <c r="F45" s="109" t="s">
        <v>24</v>
      </c>
      <c r="G45" s="109" t="s">
        <v>25</v>
      </c>
      <c r="H45" s="125">
        <v>100</v>
      </c>
      <c r="I45" s="125">
        <v>110</v>
      </c>
      <c r="J45" s="13">
        <v>115</v>
      </c>
      <c r="K45" s="112"/>
      <c r="L45" s="20">
        <v>110</v>
      </c>
      <c r="M45" s="114">
        <f t="shared" si="6"/>
        <v>68.073499999999996</v>
      </c>
      <c r="N45" s="109" t="s">
        <v>26</v>
      </c>
    </row>
    <row r="46" spans="1:14" s="7" customFormat="1" ht="14.25" customHeight="1">
      <c r="A46" s="108">
        <v>3</v>
      </c>
      <c r="B46" s="109" t="s">
        <v>95</v>
      </c>
      <c r="C46" s="109" t="s">
        <v>207</v>
      </c>
      <c r="D46" s="124">
        <v>89.9</v>
      </c>
      <c r="E46" s="122">
        <v>0.61224999999999996</v>
      </c>
      <c r="F46" s="110" t="s">
        <v>13</v>
      </c>
      <c r="G46" s="110" t="s">
        <v>14</v>
      </c>
      <c r="H46" s="125">
        <v>155</v>
      </c>
      <c r="I46" s="125">
        <v>160</v>
      </c>
      <c r="J46" s="13">
        <v>162.5</v>
      </c>
      <c r="K46" s="119"/>
      <c r="L46" s="20">
        <v>160</v>
      </c>
      <c r="M46" s="114">
        <f t="shared" si="6"/>
        <v>97.96</v>
      </c>
      <c r="N46" s="115" t="s">
        <v>109</v>
      </c>
    </row>
    <row r="47" spans="1:14" s="7" customFormat="1" ht="13">
      <c r="A47" s="173" t="s">
        <v>138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</row>
    <row r="48" spans="1:14" s="7" customFormat="1" ht="14.25" customHeight="1">
      <c r="A48" s="108">
        <v>1</v>
      </c>
      <c r="B48" s="109" t="s">
        <v>97</v>
      </c>
      <c r="C48" s="109" t="s">
        <v>208</v>
      </c>
      <c r="D48" s="124">
        <v>93.2</v>
      </c>
      <c r="E48" s="122">
        <v>0.60065000000000002</v>
      </c>
      <c r="F48" s="110" t="s">
        <v>13</v>
      </c>
      <c r="G48" s="110" t="s">
        <v>14</v>
      </c>
      <c r="H48" s="125">
        <v>95</v>
      </c>
      <c r="I48" s="125">
        <v>100</v>
      </c>
      <c r="J48" s="13">
        <v>105</v>
      </c>
      <c r="K48" s="112"/>
      <c r="L48" s="20">
        <v>100</v>
      </c>
      <c r="M48" s="114">
        <f>L48*E48</f>
        <v>60.065000000000005</v>
      </c>
      <c r="N48" s="115" t="s">
        <v>109</v>
      </c>
    </row>
    <row r="49" spans="1:14" s="7" customFormat="1" ht="14.25" customHeight="1">
      <c r="A49" s="108">
        <v>1</v>
      </c>
      <c r="B49" s="109" t="s">
        <v>98</v>
      </c>
      <c r="C49" s="109" t="s">
        <v>209</v>
      </c>
      <c r="D49" s="124">
        <v>99.2</v>
      </c>
      <c r="E49" s="122">
        <v>0.58330000000000004</v>
      </c>
      <c r="F49" s="110" t="s">
        <v>13</v>
      </c>
      <c r="G49" s="110" t="s">
        <v>14</v>
      </c>
      <c r="H49" s="125">
        <v>190</v>
      </c>
      <c r="I49" s="13">
        <v>200</v>
      </c>
      <c r="J49" s="20"/>
      <c r="K49" s="112"/>
      <c r="L49" s="20">
        <v>190</v>
      </c>
      <c r="M49" s="114">
        <f t="shared" ref="M49:M54" si="7">L49*E49</f>
        <v>110.82700000000001</v>
      </c>
      <c r="N49" s="115" t="s">
        <v>109</v>
      </c>
    </row>
    <row r="50" spans="1:14" s="7" customFormat="1" ht="15" customHeight="1">
      <c r="A50" s="108">
        <v>2</v>
      </c>
      <c r="B50" s="109" t="s">
        <v>99</v>
      </c>
      <c r="C50" s="109" t="s">
        <v>210</v>
      </c>
      <c r="D50" s="124">
        <v>98.2</v>
      </c>
      <c r="E50" s="122">
        <v>0.58584999999999998</v>
      </c>
      <c r="F50" s="110" t="s">
        <v>13</v>
      </c>
      <c r="G50" s="110" t="s">
        <v>14</v>
      </c>
      <c r="H50" s="125">
        <v>165</v>
      </c>
      <c r="I50" s="125">
        <v>175</v>
      </c>
      <c r="J50" s="125">
        <v>180</v>
      </c>
      <c r="K50" s="112"/>
      <c r="L50" s="20">
        <v>180</v>
      </c>
      <c r="M50" s="114">
        <f t="shared" si="7"/>
        <v>105.453</v>
      </c>
      <c r="N50" s="115" t="s">
        <v>109</v>
      </c>
    </row>
    <row r="51" spans="1:14" s="7" customFormat="1">
      <c r="A51" s="108">
        <v>3</v>
      </c>
      <c r="B51" s="100" t="s">
        <v>100</v>
      </c>
      <c r="C51" s="100" t="s">
        <v>183</v>
      </c>
      <c r="D51" s="124">
        <v>92.8</v>
      </c>
      <c r="E51" s="122">
        <v>0.60194999999999999</v>
      </c>
      <c r="F51" s="109" t="s">
        <v>24</v>
      </c>
      <c r="G51" s="109" t="s">
        <v>25</v>
      </c>
      <c r="H51" s="125">
        <v>170</v>
      </c>
      <c r="I51" s="13">
        <v>177.5</v>
      </c>
      <c r="J51" s="20"/>
      <c r="K51" s="112"/>
      <c r="L51" s="20">
        <v>170</v>
      </c>
      <c r="M51" s="114">
        <f t="shared" si="7"/>
        <v>102.33149999999999</v>
      </c>
      <c r="N51" s="109" t="s">
        <v>96</v>
      </c>
    </row>
    <row r="52" spans="1:14" s="7" customFormat="1" ht="15" customHeight="1">
      <c r="A52" s="108">
        <v>4</v>
      </c>
      <c r="B52" s="107" t="s">
        <v>56</v>
      </c>
      <c r="C52" s="107" t="s">
        <v>177</v>
      </c>
      <c r="D52" s="137">
        <v>99.6</v>
      </c>
      <c r="E52" s="123">
        <v>0.55828999999999995</v>
      </c>
      <c r="F52" s="110" t="s">
        <v>13</v>
      </c>
      <c r="G52" s="110" t="s">
        <v>14</v>
      </c>
      <c r="H52" s="127">
        <v>142.5</v>
      </c>
      <c r="I52" s="127">
        <v>147.5</v>
      </c>
      <c r="J52" s="9">
        <v>152.5</v>
      </c>
      <c r="K52" s="112"/>
      <c r="L52" s="117">
        <v>147.5</v>
      </c>
      <c r="M52" s="114">
        <f t="shared" si="7"/>
        <v>82.347774999999999</v>
      </c>
      <c r="N52" s="115" t="s">
        <v>109</v>
      </c>
    </row>
    <row r="53" spans="1:14" s="7" customFormat="1">
      <c r="A53" s="108">
        <v>5</v>
      </c>
      <c r="B53" s="100" t="s">
        <v>54</v>
      </c>
      <c r="C53" s="100" t="s">
        <v>176</v>
      </c>
      <c r="D53" s="124">
        <v>99.1</v>
      </c>
      <c r="E53" s="122">
        <v>0.58355000000000001</v>
      </c>
      <c r="F53" s="109" t="s">
        <v>24</v>
      </c>
      <c r="G53" s="109" t="s">
        <v>25</v>
      </c>
      <c r="H53" s="125">
        <v>130</v>
      </c>
      <c r="I53" s="125">
        <v>140</v>
      </c>
      <c r="J53" s="13">
        <v>150</v>
      </c>
      <c r="K53" s="112"/>
      <c r="L53" s="20">
        <v>140</v>
      </c>
      <c r="M53" s="114">
        <f t="shared" si="7"/>
        <v>81.697000000000003</v>
      </c>
      <c r="N53" s="109" t="s">
        <v>39</v>
      </c>
    </row>
    <row r="54" spans="1:14" s="7" customFormat="1">
      <c r="A54" s="108">
        <v>6</v>
      </c>
      <c r="B54" s="109" t="s">
        <v>101</v>
      </c>
      <c r="C54" s="109" t="s">
        <v>211</v>
      </c>
      <c r="D54" s="124">
        <v>98.3</v>
      </c>
      <c r="E54" s="122">
        <v>0.58406000000000002</v>
      </c>
      <c r="F54" s="109" t="s">
        <v>24</v>
      </c>
      <c r="G54" s="109" t="s">
        <v>25</v>
      </c>
      <c r="H54" s="125">
        <v>125</v>
      </c>
      <c r="I54" s="125">
        <v>135</v>
      </c>
      <c r="J54" s="13">
        <v>142.5</v>
      </c>
      <c r="K54" s="112"/>
      <c r="L54" s="20">
        <v>135</v>
      </c>
      <c r="M54" s="114">
        <f t="shared" si="7"/>
        <v>78.848100000000002</v>
      </c>
      <c r="N54" s="109" t="s">
        <v>26</v>
      </c>
    </row>
    <row r="55" spans="1:14" s="7" customFormat="1" ht="13">
      <c r="A55" s="173" t="s">
        <v>139</v>
      </c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</row>
    <row r="56" spans="1:14" s="7" customFormat="1" ht="15.75" customHeight="1">
      <c r="A56" s="108">
        <v>1</v>
      </c>
      <c r="B56" s="109" t="s">
        <v>102</v>
      </c>
      <c r="C56" s="109" t="s">
        <v>212</v>
      </c>
      <c r="D56" s="124">
        <v>106.9</v>
      </c>
      <c r="E56" s="122">
        <v>0.56730000000000003</v>
      </c>
      <c r="F56" s="109" t="s">
        <v>23</v>
      </c>
      <c r="G56" s="110" t="s">
        <v>14</v>
      </c>
      <c r="H56" s="125">
        <v>190</v>
      </c>
      <c r="I56" s="20"/>
      <c r="J56" s="20"/>
      <c r="K56" s="112"/>
      <c r="L56" s="20">
        <v>190</v>
      </c>
      <c r="M56" s="114">
        <f>L56*E56</f>
        <v>107.78700000000001</v>
      </c>
      <c r="N56" s="109" t="s">
        <v>39</v>
      </c>
    </row>
    <row r="57" spans="1:14" s="7" customFormat="1" ht="15.75" customHeight="1">
      <c r="A57" s="108">
        <v>2</v>
      </c>
      <c r="B57" s="109" t="s">
        <v>103</v>
      </c>
      <c r="C57" s="109" t="s">
        <v>214</v>
      </c>
      <c r="D57" s="124">
        <v>105</v>
      </c>
      <c r="E57" s="122">
        <v>0.57064999999999999</v>
      </c>
      <c r="F57" s="110" t="s">
        <v>13</v>
      </c>
      <c r="G57" s="110" t="s">
        <v>14</v>
      </c>
      <c r="H57" s="125">
        <v>165</v>
      </c>
      <c r="I57" s="125">
        <v>175</v>
      </c>
      <c r="J57" s="13">
        <v>180</v>
      </c>
      <c r="K57" s="112"/>
      <c r="L57" s="20">
        <v>175</v>
      </c>
      <c r="M57" s="114">
        <f t="shared" ref="M57:M59" si="8">L57*E57</f>
        <v>99.863749999999996</v>
      </c>
      <c r="N57" s="115" t="s">
        <v>109</v>
      </c>
    </row>
    <row r="58" spans="1:14" s="7" customFormat="1" ht="15" customHeight="1">
      <c r="A58" s="108">
        <v>3</v>
      </c>
      <c r="B58" s="109" t="s">
        <v>104</v>
      </c>
      <c r="C58" s="109" t="s">
        <v>215</v>
      </c>
      <c r="D58" s="124">
        <v>104.15</v>
      </c>
      <c r="E58" s="122">
        <v>0.56999999999999995</v>
      </c>
      <c r="F58" s="109" t="s">
        <v>5</v>
      </c>
      <c r="G58" s="116" t="s">
        <v>17</v>
      </c>
      <c r="H58" s="125">
        <v>170</v>
      </c>
      <c r="I58" s="125">
        <v>175</v>
      </c>
      <c r="J58" s="13">
        <v>180</v>
      </c>
      <c r="K58" s="112"/>
      <c r="L58" s="20">
        <v>175</v>
      </c>
      <c r="M58" s="114">
        <f t="shared" si="8"/>
        <v>99.749999999999986</v>
      </c>
      <c r="N58" s="109" t="s">
        <v>39</v>
      </c>
    </row>
    <row r="59" spans="1:14" s="7" customFormat="1" ht="14.25" customHeight="1">
      <c r="A59" s="108">
        <v>4</v>
      </c>
      <c r="B59" s="109" t="s">
        <v>105</v>
      </c>
      <c r="C59" s="109" t="s">
        <v>216</v>
      </c>
      <c r="D59" s="124">
        <v>103.2</v>
      </c>
      <c r="E59" s="122">
        <v>0.56999999999999995</v>
      </c>
      <c r="F59" s="109" t="s">
        <v>23</v>
      </c>
      <c r="G59" s="110" t="s">
        <v>14</v>
      </c>
      <c r="H59" s="125">
        <v>120</v>
      </c>
      <c r="I59" s="125">
        <v>125</v>
      </c>
      <c r="J59" s="125">
        <v>127.5</v>
      </c>
      <c r="K59" s="112"/>
      <c r="L59" s="20">
        <v>127.5</v>
      </c>
      <c r="M59" s="114">
        <f t="shared" si="8"/>
        <v>72.674999999999997</v>
      </c>
      <c r="N59" s="115" t="s">
        <v>109</v>
      </c>
    </row>
    <row r="60" spans="1:14" s="7" customFormat="1" ht="13">
      <c r="A60" s="173" t="s">
        <v>27</v>
      </c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</row>
    <row r="61" spans="1:14" s="7" customFormat="1" ht="15.75" customHeight="1">
      <c r="A61" s="108">
        <v>1</v>
      </c>
      <c r="B61" s="100" t="s">
        <v>106</v>
      </c>
      <c r="C61" s="100" t="s">
        <v>213</v>
      </c>
      <c r="D61" s="124">
        <v>120.5</v>
      </c>
      <c r="E61" s="122">
        <v>0.55800000000000005</v>
      </c>
      <c r="F61" s="109" t="s">
        <v>5</v>
      </c>
      <c r="G61" s="116" t="s">
        <v>17</v>
      </c>
      <c r="H61" s="125">
        <v>220</v>
      </c>
      <c r="I61" s="125">
        <v>225</v>
      </c>
      <c r="J61" s="13">
        <v>232.5</v>
      </c>
      <c r="K61" s="112"/>
      <c r="L61" s="20">
        <v>225</v>
      </c>
      <c r="M61" s="114">
        <f>L61*E61</f>
        <v>125.55000000000001</v>
      </c>
      <c r="N61" s="109" t="s">
        <v>39</v>
      </c>
    </row>
    <row r="62" spans="1:14" s="7" customFormat="1" ht="15.75" customHeight="1">
      <c r="A62" s="108">
        <v>2</v>
      </c>
      <c r="B62" s="100" t="s">
        <v>107</v>
      </c>
      <c r="C62" s="100" t="s">
        <v>217</v>
      </c>
      <c r="D62" s="124">
        <v>113.1</v>
      </c>
      <c r="E62" s="100">
        <v>0.55840000000000001</v>
      </c>
      <c r="F62" s="109" t="s">
        <v>23</v>
      </c>
      <c r="G62" s="110" t="s">
        <v>14</v>
      </c>
      <c r="H62" s="125">
        <v>210</v>
      </c>
      <c r="I62" s="125">
        <v>215</v>
      </c>
      <c r="J62" s="13">
        <v>222.5</v>
      </c>
      <c r="K62" s="112"/>
      <c r="L62" s="20">
        <v>215</v>
      </c>
      <c r="M62" s="114">
        <f t="shared" ref="M62:M63" si="9">L62*E62</f>
        <v>120.056</v>
      </c>
      <c r="N62" s="109" t="s">
        <v>39</v>
      </c>
    </row>
    <row r="63" spans="1:14" s="7" customFormat="1">
      <c r="A63" s="108">
        <v>3</v>
      </c>
      <c r="B63" s="100" t="s">
        <v>108</v>
      </c>
      <c r="C63" s="100" t="s">
        <v>218</v>
      </c>
      <c r="D63" s="124">
        <v>115.5</v>
      </c>
      <c r="E63" s="100">
        <v>0.55789999999999995</v>
      </c>
      <c r="F63" s="109" t="s">
        <v>5</v>
      </c>
      <c r="G63" s="116" t="s">
        <v>17</v>
      </c>
      <c r="H63" s="125">
        <v>200</v>
      </c>
      <c r="I63" s="125">
        <v>210</v>
      </c>
      <c r="J63" s="13">
        <v>220</v>
      </c>
      <c r="K63" s="112"/>
      <c r="L63" s="20">
        <v>210</v>
      </c>
      <c r="M63" s="114">
        <f t="shared" si="9"/>
        <v>117.15899999999999</v>
      </c>
      <c r="N63" s="109" t="s">
        <v>39</v>
      </c>
    </row>
    <row r="64" spans="1:14" s="7" customFormat="1">
      <c r="A64" s="120"/>
      <c r="B64" s="121"/>
      <c r="C64" s="121"/>
      <c r="D64" s="138"/>
      <c r="E64" s="121"/>
      <c r="F64" s="121"/>
      <c r="G64" s="121"/>
      <c r="H64" s="119"/>
      <c r="I64" s="119"/>
      <c r="J64" s="119"/>
      <c r="K64" s="119"/>
      <c r="L64" s="119"/>
      <c r="M64" s="120"/>
      <c r="N64" s="121"/>
    </row>
    <row r="65" spans="1:14" s="7" customFormat="1">
      <c r="A65" s="120"/>
      <c r="B65" s="121"/>
      <c r="C65" s="121"/>
      <c r="D65" s="138"/>
      <c r="E65" s="121"/>
      <c r="F65" s="121"/>
      <c r="G65" s="121"/>
      <c r="H65" s="119"/>
      <c r="I65" s="119"/>
      <c r="J65" s="119"/>
      <c r="K65" s="119"/>
      <c r="L65" s="119"/>
      <c r="M65" s="120"/>
      <c r="N65" s="121"/>
    </row>
    <row r="66" spans="1:14" s="7" customFormat="1">
      <c r="A66" s="22" t="s">
        <v>42</v>
      </c>
      <c r="B66" s="22"/>
      <c r="C66" s="22"/>
      <c r="D66" s="139"/>
      <c r="E66" s="27"/>
      <c r="F66" s="22"/>
      <c r="H66" s="16"/>
      <c r="I66" s="16"/>
      <c r="J66" s="16"/>
      <c r="K66" s="16"/>
      <c r="L66" s="16"/>
      <c r="M66" s="21"/>
    </row>
    <row r="67" spans="1:14" s="7" customFormat="1">
      <c r="A67" s="22" t="s">
        <v>43</v>
      </c>
      <c r="B67" s="22"/>
      <c r="C67" s="22"/>
      <c r="D67" s="139"/>
      <c r="E67" s="27"/>
      <c r="F67" s="22"/>
      <c r="H67" s="16"/>
      <c r="I67" s="16"/>
      <c r="J67" s="16"/>
      <c r="K67" s="16"/>
      <c r="L67" s="16"/>
      <c r="M67" s="21"/>
    </row>
    <row r="68" spans="1:14" s="7" customFormat="1" ht="27.75" customHeight="1">
      <c r="A68" s="19" t="s">
        <v>6</v>
      </c>
      <c r="B68" s="19" t="s">
        <v>7</v>
      </c>
      <c r="C68" s="19" t="s">
        <v>51</v>
      </c>
      <c r="D68" s="140" t="s">
        <v>50</v>
      </c>
      <c r="E68" s="18" t="s">
        <v>1</v>
      </c>
      <c r="F68" s="19" t="s">
        <v>41</v>
      </c>
      <c r="H68" s="16"/>
      <c r="I68" s="16"/>
      <c r="J68" s="16"/>
      <c r="K68" s="16"/>
      <c r="L68" s="16"/>
      <c r="M68" s="21"/>
    </row>
    <row r="69" spans="1:14" s="7" customFormat="1">
      <c r="A69" s="78">
        <v>1</v>
      </c>
      <c r="B69" s="29" t="s">
        <v>106</v>
      </c>
      <c r="C69" s="18" t="s">
        <v>147</v>
      </c>
      <c r="D69" s="10" t="s">
        <v>44</v>
      </c>
      <c r="E69" s="6">
        <v>225</v>
      </c>
      <c r="F69" s="14">
        <v>125.55</v>
      </c>
      <c r="H69" s="16"/>
      <c r="I69" s="16"/>
      <c r="J69" s="16"/>
      <c r="K69" s="16"/>
      <c r="L69" s="16"/>
      <c r="M69" s="21"/>
    </row>
    <row r="70" spans="1:14" s="7" customFormat="1">
      <c r="A70" s="78">
        <v>2</v>
      </c>
      <c r="B70" s="29" t="s">
        <v>107</v>
      </c>
      <c r="C70" s="18" t="s">
        <v>147</v>
      </c>
      <c r="D70" s="10" t="s">
        <v>44</v>
      </c>
      <c r="E70" s="6">
        <v>215</v>
      </c>
      <c r="F70" s="14">
        <v>120.056</v>
      </c>
      <c r="H70" s="16"/>
      <c r="I70" s="16"/>
      <c r="J70" s="16"/>
      <c r="K70" s="16"/>
      <c r="L70" s="16"/>
      <c r="M70" s="21"/>
    </row>
    <row r="71" spans="1:14" s="7" customFormat="1">
      <c r="A71" s="78">
        <v>3</v>
      </c>
      <c r="B71" s="29" t="s">
        <v>108</v>
      </c>
      <c r="C71" s="18" t="s">
        <v>147</v>
      </c>
      <c r="D71" s="10" t="s">
        <v>44</v>
      </c>
      <c r="E71" s="6">
        <v>210</v>
      </c>
      <c r="F71" s="14">
        <v>117.15900000000001</v>
      </c>
      <c r="H71" s="16"/>
      <c r="I71" s="16"/>
      <c r="J71" s="16"/>
      <c r="K71" s="16"/>
      <c r="L71" s="16"/>
      <c r="M71" s="21"/>
    </row>
    <row r="72" spans="1:14" s="7" customFormat="1">
      <c r="A72" s="24" t="s">
        <v>45</v>
      </c>
      <c r="B72" s="25"/>
      <c r="C72" s="25"/>
      <c r="D72" s="141"/>
      <c r="E72" s="24"/>
      <c r="F72" s="24"/>
      <c r="H72" s="16"/>
      <c r="I72" s="16"/>
      <c r="J72" s="16"/>
      <c r="K72" s="16"/>
      <c r="L72" s="16"/>
      <c r="M72" s="21"/>
    </row>
    <row r="73" spans="1:14" s="7" customFormat="1">
      <c r="A73" s="23">
        <v>1</v>
      </c>
      <c r="B73" s="29" t="s">
        <v>70</v>
      </c>
      <c r="C73" s="18" t="s">
        <v>148</v>
      </c>
      <c r="D73" s="10">
        <v>60</v>
      </c>
      <c r="E73" s="10">
        <v>110</v>
      </c>
      <c r="F73" s="14">
        <v>92.823499999999996</v>
      </c>
      <c r="H73" s="16"/>
      <c r="I73" s="16"/>
      <c r="J73" s="16"/>
      <c r="K73" s="16"/>
      <c r="L73" s="16"/>
      <c r="M73" s="21"/>
    </row>
    <row r="74" spans="1:14" s="7" customFormat="1">
      <c r="A74" s="23">
        <v>2</v>
      </c>
      <c r="B74" s="4" t="s">
        <v>88</v>
      </c>
      <c r="C74" s="18" t="s">
        <v>148</v>
      </c>
      <c r="D74" s="10">
        <v>90</v>
      </c>
      <c r="E74" s="10">
        <v>135</v>
      </c>
      <c r="F74" s="31">
        <v>85.968000000000004</v>
      </c>
      <c r="H74" s="16"/>
      <c r="I74" s="16"/>
      <c r="J74" s="16"/>
      <c r="K74" s="16"/>
      <c r="L74" s="16"/>
      <c r="M74" s="21"/>
    </row>
    <row r="75" spans="1:14" s="7" customFormat="1">
      <c r="A75" s="23">
        <v>3</v>
      </c>
      <c r="B75" s="29" t="s">
        <v>60</v>
      </c>
      <c r="C75" s="18" t="s">
        <v>148</v>
      </c>
      <c r="D75" s="10">
        <v>75</v>
      </c>
      <c r="E75" s="10">
        <v>105</v>
      </c>
      <c r="F75" s="31">
        <v>74.171999999999997</v>
      </c>
      <c r="H75" s="16"/>
      <c r="I75" s="16"/>
      <c r="J75" s="16"/>
      <c r="K75" s="16"/>
      <c r="L75" s="16"/>
      <c r="M75" s="21"/>
    </row>
    <row r="76" spans="1:14" s="7" customFormat="1">
      <c r="A76" s="22" t="s">
        <v>46</v>
      </c>
      <c r="B76" s="26"/>
      <c r="C76" s="26"/>
      <c r="D76" s="139"/>
      <c r="E76" s="27"/>
      <c r="F76" s="27"/>
      <c r="H76" s="16"/>
      <c r="I76" s="16"/>
      <c r="J76" s="16"/>
      <c r="K76" s="16"/>
      <c r="L76" s="16"/>
      <c r="M76" s="21"/>
    </row>
    <row r="77" spans="1:14" s="7" customFormat="1">
      <c r="A77" s="23">
        <v>1</v>
      </c>
      <c r="B77" s="29" t="s">
        <v>64</v>
      </c>
      <c r="C77" s="18" t="s">
        <v>48</v>
      </c>
      <c r="D77" s="10">
        <v>52.5</v>
      </c>
      <c r="E77" s="79">
        <v>47.5</v>
      </c>
      <c r="F77" s="31">
        <v>55.8553</v>
      </c>
      <c r="H77" s="16"/>
      <c r="I77" s="16"/>
      <c r="J77" s="16"/>
      <c r="K77" s="16"/>
      <c r="L77" s="16"/>
      <c r="M77" s="21"/>
    </row>
    <row r="78" spans="1:14" s="7" customFormat="1">
      <c r="A78" s="23">
        <v>2</v>
      </c>
      <c r="B78" s="29" t="s">
        <v>67</v>
      </c>
      <c r="C78" s="18" t="s">
        <v>48</v>
      </c>
      <c r="D78" s="10">
        <v>60</v>
      </c>
      <c r="E78" s="79">
        <v>47.5</v>
      </c>
      <c r="F78" s="31">
        <v>50.454500000000003</v>
      </c>
      <c r="H78" s="16"/>
      <c r="I78" s="16"/>
      <c r="J78" s="16"/>
      <c r="K78" s="16"/>
      <c r="L78" s="16"/>
      <c r="M78" s="21"/>
    </row>
    <row r="79" spans="1:14" s="7" customFormat="1">
      <c r="A79" s="23">
        <v>3</v>
      </c>
      <c r="B79" s="29" t="s">
        <v>65</v>
      </c>
      <c r="C79" s="18" t="s">
        <v>48</v>
      </c>
      <c r="D79" s="10">
        <v>52.5</v>
      </c>
      <c r="E79" s="79">
        <v>42.5</v>
      </c>
      <c r="F79" s="31">
        <v>47.4343</v>
      </c>
      <c r="H79" s="16"/>
      <c r="I79" s="16"/>
      <c r="J79" s="16"/>
      <c r="K79" s="16"/>
      <c r="L79" s="16"/>
      <c r="M79" s="21"/>
    </row>
    <row r="80" spans="1:14" s="7" customFormat="1">
      <c r="A80" s="22" t="s">
        <v>47</v>
      </c>
      <c r="B80" s="26"/>
      <c r="C80" s="26"/>
      <c r="D80" s="139"/>
      <c r="E80" s="27"/>
      <c r="F80" s="27"/>
      <c r="H80" s="16"/>
      <c r="I80" s="16"/>
      <c r="J80" s="16"/>
      <c r="K80" s="16"/>
      <c r="L80" s="16"/>
      <c r="M80" s="21"/>
    </row>
    <row r="81" spans="1:13" s="7" customFormat="1">
      <c r="A81" s="23">
        <v>1</v>
      </c>
      <c r="B81" s="29" t="s">
        <v>75</v>
      </c>
      <c r="C81" s="18" t="s">
        <v>49</v>
      </c>
      <c r="D81" s="10">
        <v>75</v>
      </c>
      <c r="E81" s="10">
        <v>75</v>
      </c>
      <c r="F81" s="23">
        <v>63.273800000000001</v>
      </c>
      <c r="H81" s="16"/>
      <c r="I81" s="16"/>
      <c r="J81" s="16"/>
      <c r="K81" s="16"/>
      <c r="L81" s="16"/>
      <c r="M81" s="21"/>
    </row>
    <row r="82" spans="1:13" s="7" customFormat="1">
      <c r="A82" s="23">
        <v>2</v>
      </c>
      <c r="B82" s="8" t="s">
        <v>76</v>
      </c>
      <c r="C82" s="18" t="s">
        <v>49</v>
      </c>
      <c r="D82" s="10">
        <v>75</v>
      </c>
      <c r="E82" s="23">
        <v>47.5</v>
      </c>
      <c r="F82" s="23">
        <v>56.1783</v>
      </c>
      <c r="H82" s="16"/>
      <c r="I82" s="16"/>
      <c r="J82" s="16"/>
      <c r="K82" s="16"/>
      <c r="L82" s="16"/>
      <c r="M82" s="21"/>
    </row>
    <row r="83" spans="1:13" s="7" customFormat="1">
      <c r="A83" s="23">
        <v>3</v>
      </c>
      <c r="B83" s="29" t="s">
        <v>63</v>
      </c>
      <c r="C83" s="18" t="s">
        <v>49</v>
      </c>
      <c r="D83" s="10">
        <v>52.5</v>
      </c>
      <c r="E83" s="23">
        <v>57.5</v>
      </c>
      <c r="F83" s="23">
        <v>49.708799999999997</v>
      </c>
      <c r="H83" s="16"/>
      <c r="I83" s="16"/>
      <c r="J83" s="16"/>
      <c r="K83" s="16"/>
      <c r="L83" s="16"/>
      <c r="M83" s="21"/>
    </row>
    <row r="84" spans="1:13" s="7" customFormat="1">
      <c r="A84" s="21"/>
      <c r="D84" s="142"/>
      <c r="H84" s="16"/>
      <c r="I84" s="16"/>
      <c r="J84" s="16"/>
      <c r="K84" s="16"/>
      <c r="L84" s="16"/>
      <c r="M84" s="21"/>
    </row>
    <row r="85" spans="1:13" s="7" customFormat="1">
      <c r="A85" s="21"/>
      <c r="D85" s="142"/>
      <c r="H85" s="16"/>
      <c r="I85" s="16"/>
      <c r="J85" s="16"/>
      <c r="K85" s="16"/>
      <c r="L85" s="16"/>
      <c r="M85" s="21"/>
    </row>
    <row r="86" spans="1:13" s="7" customFormat="1">
      <c r="A86" s="21"/>
      <c r="D86" s="142"/>
      <c r="H86" s="16"/>
      <c r="I86" s="16"/>
      <c r="J86" s="16"/>
      <c r="K86" s="16"/>
      <c r="L86" s="16"/>
      <c r="M86" s="21"/>
    </row>
    <row r="87" spans="1:13" s="7" customFormat="1">
      <c r="A87" s="21"/>
      <c r="D87" s="142"/>
      <c r="H87" s="16"/>
      <c r="I87" s="16"/>
      <c r="J87" s="16"/>
      <c r="K87" s="16"/>
      <c r="L87" s="16"/>
      <c r="M87" s="21"/>
    </row>
    <row r="88" spans="1:13" s="7" customFormat="1">
      <c r="A88" s="21"/>
      <c r="D88" s="142"/>
      <c r="H88" s="16"/>
      <c r="I88" s="16"/>
      <c r="J88" s="16"/>
      <c r="K88" s="16"/>
      <c r="L88" s="16"/>
      <c r="M88" s="21"/>
    </row>
    <row r="89" spans="1:13" s="7" customFormat="1">
      <c r="A89" s="21"/>
      <c r="D89" s="142"/>
      <c r="H89" s="16"/>
      <c r="I89" s="16"/>
      <c r="J89" s="16"/>
      <c r="K89" s="16"/>
      <c r="L89" s="16"/>
      <c r="M89" s="21"/>
    </row>
    <row r="90" spans="1:13" s="7" customFormat="1">
      <c r="A90" s="21"/>
      <c r="D90" s="142"/>
      <c r="H90" s="16"/>
      <c r="I90" s="16"/>
      <c r="J90" s="16"/>
      <c r="K90" s="16"/>
      <c r="L90" s="16"/>
      <c r="M90" s="21"/>
    </row>
    <row r="91" spans="1:13" s="7" customFormat="1">
      <c r="A91" s="21"/>
      <c r="D91" s="142"/>
      <c r="H91" s="16"/>
      <c r="I91" s="16"/>
      <c r="J91" s="16"/>
      <c r="K91" s="16"/>
      <c r="L91" s="16"/>
      <c r="M91" s="21"/>
    </row>
    <row r="92" spans="1:13" s="7" customFormat="1">
      <c r="A92" s="21"/>
      <c r="D92" s="142"/>
      <c r="H92" s="16"/>
      <c r="I92" s="16"/>
      <c r="J92" s="16"/>
      <c r="K92" s="16"/>
      <c r="L92" s="16"/>
      <c r="M92" s="21"/>
    </row>
    <row r="93" spans="1:13" s="7" customFormat="1">
      <c r="A93" s="21"/>
      <c r="D93" s="142"/>
      <c r="H93" s="16"/>
      <c r="I93" s="16"/>
      <c r="J93" s="16"/>
      <c r="K93" s="16"/>
      <c r="L93" s="16"/>
      <c r="M93" s="21"/>
    </row>
    <row r="94" spans="1:13" s="7" customFormat="1">
      <c r="A94" s="21"/>
      <c r="D94" s="142"/>
      <c r="H94" s="16"/>
      <c r="I94" s="16"/>
      <c r="J94" s="16"/>
      <c r="K94" s="16"/>
      <c r="L94" s="16"/>
      <c r="M94" s="21"/>
    </row>
    <row r="95" spans="1:13" s="7" customFormat="1">
      <c r="A95" s="21"/>
      <c r="D95" s="142"/>
      <c r="H95" s="16"/>
      <c r="I95" s="16"/>
      <c r="J95" s="16"/>
      <c r="K95" s="16"/>
      <c r="L95" s="16"/>
      <c r="M95" s="21"/>
    </row>
    <row r="96" spans="1:13" s="7" customFormat="1">
      <c r="A96" s="21"/>
      <c r="D96" s="142"/>
      <c r="H96" s="16"/>
      <c r="I96" s="16"/>
      <c r="J96" s="16"/>
      <c r="K96" s="16"/>
      <c r="L96" s="16"/>
      <c r="M96" s="21"/>
    </row>
    <row r="97" spans="1:13" s="7" customFormat="1">
      <c r="A97" s="21"/>
      <c r="D97" s="142"/>
      <c r="H97" s="16"/>
      <c r="I97" s="16"/>
      <c r="J97" s="16"/>
      <c r="K97" s="16"/>
      <c r="L97" s="16"/>
      <c r="M97" s="21"/>
    </row>
    <row r="98" spans="1:13" s="7" customFormat="1">
      <c r="A98" s="21"/>
      <c r="D98" s="142"/>
      <c r="H98" s="16"/>
      <c r="I98" s="16"/>
      <c r="J98" s="16"/>
      <c r="K98" s="16"/>
      <c r="L98" s="16"/>
      <c r="M98" s="21"/>
    </row>
    <row r="99" spans="1:13" s="7" customFormat="1">
      <c r="A99" s="21"/>
      <c r="D99" s="142"/>
      <c r="H99" s="16"/>
      <c r="I99" s="16"/>
      <c r="J99" s="16"/>
      <c r="K99" s="16"/>
      <c r="L99" s="16"/>
      <c r="M99" s="21"/>
    </row>
    <row r="100" spans="1:13" s="7" customFormat="1">
      <c r="A100" s="21"/>
      <c r="D100" s="142"/>
      <c r="H100" s="16"/>
      <c r="I100" s="16"/>
      <c r="J100" s="16"/>
      <c r="K100" s="16"/>
      <c r="L100" s="16"/>
      <c r="M100" s="21"/>
    </row>
    <row r="101" spans="1:13" s="7" customFormat="1">
      <c r="A101" s="21"/>
      <c r="D101" s="142"/>
      <c r="H101" s="16"/>
      <c r="I101" s="16"/>
      <c r="J101" s="16"/>
      <c r="K101" s="16"/>
      <c r="L101" s="16"/>
      <c r="M101" s="21"/>
    </row>
    <row r="102" spans="1:13" s="7" customFormat="1">
      <c r="A102" s="21"/>
      <c r="D102" s="142"/>
      <c r="H102" s="16"/>
      <c r="I102" s="16"/>
      <c r="J102" s="16"/>
      <c r="K102" s="16"/>
      <c r="L102" s="16"/>
      <c r="M102" s="21"/>
    </row>
    <row r="103" spans="1:13" s="7" customFormat="1">
      <c r="A103" s="21"/>
      <c r="D103" s="142"/>
      <c r="H103" s="16"/>
      <c r="I103" s="16"/>
      <c r="J103" s="16"/>
      <c r="K103" s="16"/>
      <c r="L103" s="16"/>
      <c r="M103" s="21"/>
    </row>
    <row r="104" spans="1:13" s="7" customFormat="1">
      <c r="A104" s="21"/>
      <c r="D104" s="142"/>
      <c r="H104" s="16"/>
      <c r="I104" s="16"/>
      <c r="J104" s="16"/>
      <c r="K104" s="16"/>
      <c r="L104" s="16"/>
      <c r="M104" s="21"/>
    </row>
    <row r="105" spans="1:13" s="7" customFormat="1">
      <c r="A105" s="21"/>
      <c r="D105" s="142"/>
      <c r="H105" s="16"/>
      <c r="I105" s="16"/>
      <c r="J105" s="16"/>
      <c r="K105" s="16"/>
      <c r="L105" s="16"/>
      <c r="M105" s="21"/>
    </row>
    <row r="106" spans="1:13" s="7" customFormat="1">
      <c r="A106" s="21"/>
      <c r="D106" s="142"/>
      <c r="H106" s="16"/>
      <c r="I106" s="16"/>
      <c r="J106" s="16"/>
      <c r="K106" s="16"/>
      <c r="L106" s="16"/>
      <c r="M106" s="21"/>
    </row>
    <row r="107" spans="1:13" s="7" customFormat="1">
      <c r="A107" s="21"/>
      <c r="D107" s="142"/>
      <c r="H107" s="16"/>
      <c r="I107" s="16"/>
      <c r="J107" s="16"/>
      <c r="K107" s="16"/>
      <c r="L107" s="16"/>
      <c r="M107" s="21"/>
    </row>
    <row r="108" spans="1:13" s="7" customFormat="1">
      <c r="A108" s="21"/>
      <c r="D108" s="142"/>
      <c r="H108" s="16"/>
      <c r="I108" s="16"/>
      <c r="J108" s="16"/>
      <c r="K108" s="16"/>
      <c r="L108" s="16"/>
      <c r="M108" s="21"/>
    </row>
    <row r="109" spans="1:13" s="7" customFormat="1">
      <c r="A109" s="21"/>
      <c r="D109" s="142"/>
      <c r="H109" s="16"/>
      <c r="I109" s="16"/>
      <c r="J109" s="16"/>
      <c r="K109" s="16"/>
      <c r="L109" s="16"/>
      <c r="M109" s="21"/>
    </row>
    <row r="110" spans="1:13" s="7" customFormat="1">
      <c r="A110" s="21"/>
      <c r="D110" s="142"/>
      <c r="H110" s="16"/>
      <c r="I110" s="16"/>
      <c r="J110" s="16"/>
      <c r="K110" s="16"/>
      <c r="L110" s="16"/>
      <c r="M110" s="21"/>
    </row>
    <row r="111" spans="1:13" s="7" customFormat="1">
      <c r="A111" s="21"/>
      <c r="D111" s="142"/>
      <c r="H111" s="16"/>
      <c r="I111" s="16"/>
      <c r="J111" s="16"/>
      <c r="K111" s="16"/>
      <c r="L111" s="16"/>
      <c r="M111" s="21"/>
    </row>
    <row r="112" spans="1:13" s="7" customFormat="1">
      <c r="A112" s="21"/>
      <c r="D112" s="142"/>
      <c r="H112" s="16"/>
      <c r="I112" s="16"/>
      <c r="J112" s="16"/>
      <c r="K112" s="16"/>
      <c r="L112" s="16"/>
      <c r="M112" s="21"/>
    </row>
    <row r="113" spans="1:13" s="7" customFormat="1">
      <c r="A113" s="21"/>
      <c r="D113" s="142"/>
      <c r="H113" s="16"/>
      <c r="I113" s="16"/>
      <c r="J113" s="16"/>
      <c r="K113" s="16"/>
      <c r="L113" s="16"/>
      <c r="M113" s="21"/>
    </row>
    <row r="114" spans="1:13" s="7" customFormat="1">
      <c r="A114" s="21"/>
      <c r="D114" s="142"/>
      <c r="H114" s="16"/>
      <c r="I114" s="16"/>
      <c r="J114" s="16"/>
      <c r="K114" s="16"/>
      <c r="L114" s="16"/>
      <c r="M114" s="21"/>
    </row>
    <row r="115" spans="1:13" s="7" customFormat="1">
      <c r="A115" s="21"/>
      <c r="D115" s="142"/>
      <c r="H115" s="16"/>
      <c r="I115" s="16"/>
      <c r="J115" s="16"/>
      <c r="K115" s="16"/>
      <c r="L115" s="16"/>
      <c r="M115" s="21"/>
    </row>
    <row r="116" spans="1:13" s="7" customFormat="1">
      <c r="A116" s="21"/>
      <c r="D116" s="142"/>
      <c r="H116" s="16"/>
      <c r="I116" s="16"/>
      <c r="J116" s="16"/>
      <c r="K116" s="16"/>
      <c r="L116" s="16"/>
      <c r="M116" s="21"/>
    </row>
    <row r="117" spans="1:13" s="7" customFormat="1">
      <c r="A117" s="21"/>
      <c r="D117" s="142"/>
      <c r="H117" s="16"/>
      <c r="I117" s="16"/>
      <c r="J117" s="16"/>
      <c r="K117" s="16"/>
      <c r="L117" s="16"/>
      <c r="M117" s="21"/>
    </row>
    <row r="118" spans="1:13" s="7" customFormat="1">
      <c r="A118" s="21"/>
      <c r="D118" s="142"/>
      <c r="H118" s="16"/>
      <c r="I118" s="16"/>
      <c r="J118" s="16"/>
      <c r="K118" s="16"/>
      <c r="L118" s="16"/>
      <c r="M118" s="21"/>
    </row>
    <row r="119" spans="1:13" s="7" customFormat="1">
      <c r="A119" s="21"/>
      <c r="D119" s="142"/>
      <c r="H119" s="16"/>
      <c r="I119" s="16"/>
      <c r="J119" s="16"/>
      <c r="K119" s="16"/>
      <c r="L119" s="16"/>
      <c r="M119" s="21"/>
    </row>
    <row r="120" spans="1:13" s="7" customFormat="1">
      <c r="A120" s="21"/>
      <c r="D120" s="142"/>
      <c r="H120" s="16"/>
      <c r="I120" s="16"/>
      <c r="J120" s="16"/>
      <c r="K120" s="16"/>
      <c r="L120" s="16"/>
      <c r="M120" s="21"/>
    </row>
    <row r="121" spans="1:13" s="7" customFormat="1">
      <c r="A121" s="21"/>
      <c r="D121" s="142"/>
      <c r="H121" s="16"/>
      <c r="I121" s="16"/>
      <c r="J121" s="16"/>
      <c r="K121" s="16"/>
      <c r="L121" s="16"/>
      <c r="M121" s="21"/>
    </row>
    <row r="122" spans="1:13" s="7" customFormat="1">
      <c r="A122" s="21"/>
      <c r="D122" s="142"/>
      <c r="H122" s="16"/>
      <c r="I122" s="16"/>
      <c r="J122" s="16"/>
      <c r="K122" s="16"/>
      <c r="L122" s="16"/>
      <c r="M122" s="21"/>
    </row>
    <row r="123" spans="1:13" s="7" customFormat="1">
      <c r="A123" s="21"/>
      <c r="D123" s="142"/>
      <c r="H123" s="16"/>
      <c r="I123" s="16"/>
      <c r="J123" s="16"/>
      <c r="K123" s="16"/>
      <c r="L123" s="16"/>
      <c r="M123" s="21"/>
    </row>
    <row r="124" spans="1:13" s="7" customFormat="1">
      <c r="A124" s="21"/>
      <c r="D124" s="142"/>
      <c r="H124" s="16"/>
      <c r="I124" s="16"/>
      <c r="J124" s="16"/>
      <c r="K124" s="16"/>
      <c r="L124" s="16"/>
      <c r="M124" s="21"/>
    </row>
    <row r="125" spans="1:13" s="7" customFormat="1">
      <c r="A125" s="21"/>
      <c r="D125" s="142"/>
      <c r="H125" s="16"/>
      <c r="I125" s="16"/>
      <c r="J125" s="16"/>
      <c r="K125" s="16"/>
      <c r="L125" s="16"/>
      <c r="M125" s="21"/>
    </row>
    <row r="126" spans="1:13" s="7" customFormat="1">
      <c r="A126" s="21"/>
      <c r="D126" s="142"/>
      <c r="H126" s="16"/>
      <c r="I126" s="16"/>
      <c r="J126" s="16"/>
      <c r="K126" s="16"/>
      <c r="L126" s="16"/>
      <c r="M126" s="21"/>
    </row>
    <row r="127" spans="1:13" s="7" customFormat="1">
      <c r="A127" s="21"/>
      <c r="D127" s="142"/>
      <c r="H127" s="16"/>
      <c r="I127" s="16"/>
      <c r="J127" s="16"/>
      <c r="K127" s="16"/>
      <c r="L127" s="16"/>
      <c r="M127" s="21"/>
    </row>
    <row r="128" spans="1:13" s="7" customFormat="1">
      <c r="A128" s="21"/>
      <c r="D128" s="142"/>
      <c r="H128" s="16"/>
      <c r="I128" s="16"/>
      <c r="J128" s="16"/>
      <c r="K128" s="16"/>
      <c r="L128" s="16"/>
      <c r="M128" s="21"/>
    </row>
    <row r="129" spans="1:13" s="7" customFormat="1">
      <c r="A129" s="21"/>
      <c r="D129" s="142"/>
      <c r="H129" s="16"/>
      <c r="I129" s="16"/>
      <c r="J129" s="16"/>
      <c r="K129" s="16"/>
      <c r="L129" s="16"/>
      <c r="M129" s="21"/>
    </row>
    <row r="130" spans="1:13" s="7" customFormat="1">
      <c r="A130" s="21"/>
      <c r="D130" s="142"/>
      <c r="H130" s="16"/>
      <c r="I130" s="16"/>
      <c r="J130" s="16"/>
      <c r="K130" s="16"/>
      <c r="L130" s="16"/>
      <c r="M130" s="21"/>
    </row>
    <row r="131" spans="1:13" s="7" customFormat="1">
      <c r="A131" s="21"/>
      <c r="D131" s="142"/>
      <c r="H131" s="16"/>
      <c r="I131" s="16"/>
      <c r="J131" s="16"/>
      <c r="K131" s="16"/>
      <c r="L131" s="16"/>
      <c r="M131" s="21"/>
    </row>
    <row r="132" spans="1:13" s="7" customFormat="1">
      <c r="A132" s="21"/>
      <c r="D132" s="142"/>
      <c r="H132" s="16"/>
      <c r="I132" s="16"/>
      <c r="J132" s="16"/>
      <c r="K132" s="16"/>
      <c r="L132" s="16"/>
      <c r="M132" s="21"/>
    </row>
    <row r="133" spans="1:13" s="7" customFormat="1">
      <c r="A133" s="21"/>
      <c r="D133" s="142"/>
      <c r="H133" s="16"/>
      <c r="I133" s="16"/>
      <c r="J133" s="16"/>
      <c r="K133" s="16"/>
      <c r="L133" s="16"/>
      <c r="M133" s="21"/>
    </row>
    <row r="134" spans="1:13" s="7" customFormat="1">
      <c r="A134" s="21"/>
      <c r="D134" s="142"/>
      <c r="H134" s="16"/>
      <c r="I134" s="16"/>
      <c r="J134" s="16"/>
      <c r="K134" s="16"/>
      <c r="L134" s="16"/>
      <c r="M134" s="21"/>
    </row>
    <row r="135" spans="1:13" s="7" customFormat="1">
      <c r="A135" s="21"/>
      <c r="D135" s="142"/>
      <c r="H135" s="16"/>
      <c r="I135" s="16"/>
      <c r="J135" s="16"/>
      <c r="K135" s="16"/>
      <c r="L135" s="16"/>
      <c r="M135" s="21"/>
    </row>
    <row r="136" spans="1:13" s="7" customFormat="1">
      <c r="A136" s="21"/>
      <c r="D136" s="142"/>
      <c r="H136" s="16"/>
      <c r="I136" s="16"/>
      <c r="J136" s="16"/>
      <c r="K136" s="16"/>
      <c r="L136" s="16"/>
      <c r="M136" s="21"/>
    </row>
    <row r="137" spans="1:13" s="7" customFormat="1">
      <c r="A137" s="21"/>
      <c r="D137" s="142"/>
      <c r="H137" s="16"/>
      <c r="I137" s="16"/>
      <c r="J137" s="16"/>
      <c r="K137" s="16"/>
      <c r="L137" s="16"/>
      <c r="M137" s="21"/>
    </row>
    <row r="138" spans="1:13" s="7" customFormat="1">
      <c r="A138" s="21"/>
      <c r="D138" s="142"/>
      <c r="H138" s="16"/>
      <c r="I138" s="16"/>
      <c r="J138" s="16"/>
      <c r="K138" s="16"/>
      <c r="L138" s="16"/>
      <c r="M138" s="21"/>
    </row>
    <row r="139" spans="1:13" s="7" customFormat="1">
      <c r="A139" s="21"/>
      <c r="D139" s="142"/>
      <c r="H139" s="16"/>
      <c r="I139" s="16"/>
      <c r="J139" s="16"/>
      <c r="K139" s="16"/>
      <c r="L139" s="16"/>
      <c r="M139" s="21"/>
    </row>
    <row r="140" spans="1:13" s="7" customFormat="1">
      <c r="A140" s="21"/>
      <c r="D140" s="142"/>
      <c r="H140" s="16"/>
      <c r="I140" s="16"/>
      <c r="J140" s="16"/>
      <c r="K140" s="16"/>
      <c r="L140" s="16"/>
      <c r="M140" s="21"/>
    </row>
    <row r="141" spans="1:13" s="7" customFormat="1">
      <c r="A141" s="21"/>
      <c r="D141" s="142"/>
      <c r="H141" s="16"/>
      <c r="I141" s="16"/>
      <c r="J141" s="16"/>
      <c r="K141" s="16"/>
      <c r="L141" s="16"/>
      <c r="M141" s="21"/>
    </row>
    <row r="142" spans="1:13" s="7" customFormat="1">
      <c r="A142" s="21"/>
      <c r="D142" s="142"/>
      <c r="H142" s="16"/>
      <c r="I142" s="16"/>
      <c r="J142" s="16"/>
      <c r="K142" s="16"/>
      <c r="L142" s="16"/>
      <c r="M142" s="21"/>
    </row>
    <row r="143" spans="1:13" s="7" customFormat="1">
      <c r="A143" s="21"/>
      <c r="D143" s="142"/>
      <c r="H143" s="16"/>
      <c r="I143" s="16"/>
      <c r="J143" s="16"/>
      <c r="K143" s="16"/>
      <c r="L143" s="16"/>
      <c r="M143" s="21"/>
    </row>
    <row r="144" spans="1:13" s="7" customFormat="1">
      <c r="A144" s="21"/>
      <c r="D144" s="142"/>
      <c r="H144" s="16"/>
      <c r="I144" s="16"/>
      <c r="J144" s="16"/>
      <c r="K144" s="16"/>
      <c r="L144" s="16"/>
      <c r="M144" s="21"/>
    </row>
    <row r="145" spans="1:13" s="7" customFormat="1">
      <c r="A145" s="21"/>
      <c r="D145" s="142"/>
      <c r="H145" s="16"/>
      <c r="I145" s="16"/>
      <c r="J145" s="16"/>
      <c r="K145" s="16"/>
      <c r="L145" s="16"/>
      <c r="M145" s="21"/>
    </row>
    <row r="146" spans="1:13" s="7" customFormat="1">
      <c r="A146" s="21"/>
      <c r="D146" s="142"/>
      <c r="H146" s="16"/>
      <c r="I146" s="16"/>
      <c r="J146" s="16"/>
      <c r="K146" s="16"/>
      <c r="L146" s="16"/>
      <c r="M146" s="21"/>
    </row>
    <row r="147" spans="1:13" s="7" customFormat="1">
      <c r="A147" s="21"/>
      <c r="D147" s="142"/>
      <c r="H147" s="16"/>
      <c r="I147" s="16"/>
      <c r="J147" s="16"/>
      <c r="K147" s="16"/>
      <c r="L147" s="16"/>
      <c r="M147" s="21"/>
    </row>
    <row r="148" spans="1:13" s="7" customFormat="1">
      <c r="A148" s="21"/>
      <c r="D148" s="142"/>
      <c r="H148" s="16"/>
      <c r="I148" s="16"/>
      <c r="J148" s="16"/>
      <c r="K148" s="16"/>
      <c r="L148" s="16"/>
      <c r="M148" s="21"/>
    </row>
    <row r="149" spans="1:13" s="7" customFormat="1">
      <c r="A149" s="21"/>
      <c r="D149" s="142"/>
      <c r="H149" s="16"/>
      <c r="I149" s="16"/>
      <c r="J149" s="16"/>
      <c r="K149" s="16"/>
      <c r="L149" s="16"/>
      <c r="M149" s="21"/>
    </row>
    <row r="150" spans="1:13" s="7" customFormat="1">
      <c r="A150" s="21"/>
      <c r="D150" s="142"/>
      <c r="H150" s="16"/>
      <c r="I150" s="16"/>
      <c r="J150" s="16"/>
      <c r="K150" s="16"/>
      <c r="L150" s="16"/>
      <c r="M150" s="21"/>
    </row>
    <row r="151" spans="1:13" s="7" customFormat="1">
      <c r="A151" s="21"/>
      <c r="D151" s="142"/>
      <c r="H151" s="16"/>
      <c r="I151" s="16"/>
      <c r="J151" s="16"/>
      <c r="K151" s="16"/>
      <c r="L151" s="16"/>
      <c r="M151" s="21"/>
    </row>
    <row r="152" spans="1:13" s="7" customFormat="1">
      <c r="A152" s="21"/>
      <c r="D152" s="142"/>
      <c r="H152" s="16"/>
      <c r="I152" s="16"/>
      <c r="J152" s="16"/>
      <c r="K152" s="16"/>
      <c r="L152" s="16"/>
      <c r="M152" s="21"/>
    </row>
    <row r="153" spans="1:13" s="7" customFormat="1">
      <c r="A153" s="21"/>
      <c r="D153" s="142"/>
      <c r="H153" s="16"/>
      <c r="I153" s="16"/>
      <c r="J153" s="16"/>
      <c r="K153" s="16"/>
      <c r="L153" s="16"/>
      <c r="M153" s="21"/>
    </row>
    <row r="154" spans="1:13" s="7" customFormat="1">
      <c r="A154" s="21"/>
      <c r="D154" s="142"/>
      <c r="H154" s="16"/>
      <c r="I154" s="16"/>
      <c r="J154" s="16"/>
      <c r="K154" s="16"/>
      <c r="L154" s="16"/>
      <c r="M154" s="21"/>
    </row>
    <row r="155" spans="1:13" s="7" customFormat="1">
      <c r="A155" s="21"/>
      <c r="D155" s="142"/>
      <c r="H155" s="16"/>
      <c r="I155" s="16"/>
      <c r="J155" s="16"/>
      <c r="K155" s="16"/>
      <c r="L155" s="16"/>
      <c r="M155" s="21"/>
    </row>
    <row r="156" spans="1:13" s="7" customFormat="1">
      <c r="A156" s="21"/>
      <c r="D156" s="142"/>
      <c r="H156" s="16"/>
      <c r="I156" s="16"/>
      <c r="J156" s="16"/>
      <c r="K156" s="16"/>
      <c r="L156" s="16"/>
      <c r="M156" s="21"/>
    </row>
    <row r="157" spans="1:13" s="7" customFormat="1">
      <c r="A157" s="21"/>
      <c r="D157" s="142"/>
      <c r="H157" s="16"/>
      <c r="I157" s="16"/>
      <c r="J157" s="16"/>
      <c r="K157" s="16"/>
      <c r="L157" s="16"/>
      <c r="M157" s="21"/>
    </row>
    <row r="158" spans="1:13" s="7" customFormat="1">
      <c r="A158" s="21"/>
      <c r="D158" s="142"/>
      <c r="H158" s="16"/>
      <c r="I158" s="16"/>
      <c r="J158" s="16"/>
      <c r="K158" s="16"/>
      <c r="L158" s="16"/>
      <c r="M158" s="21"/>
    </row>
    <row r="159" spans="1:13" s="7" customFormat="1">
      <c r="A159" s="21"/>
      <c r="D159" s="142"/>
      <c r="H159" s="16"/>
      <c r="I159" s="16"/>
      <c r="J159" s="16"/>
      <c r="K159" s="16"/>
      <c r="L159" s="16"/>
      <c r="M159" s="21"/>
    </row>
    <row r="160" spans="1:13" s="7" customFormat="1">
      <c r="A160" s="21"/>
      <c r="D160" s="142"/>
      <c r="H160" s="16"/>
      <c r="I160" s="16"/>
      <c r="J160" s="16"/>
      <c r="K160" s="16"/>
      <c r="L160" s="16"/>
      <c r="M160" s="21"/>
    </row>
    <row r="161" spans="1:13" s="7" customFormat="1">
      <c r="A161" s="21"/>
      <c r="D161" s="142"/>
      <c r="H161" s="16"/>
      <c r="I161" s="16"/>
      <c r="J161" s="16"/>
      <c r="K161" s="16"/>
      <c r="L161" s="16"/>
      <c r="M161" s="21"/>
    </row>
    <row r="162" spans="1:13" s="7" customFormat="1">
      <c r="A162" s="21"/>
      <c r="D162" s="142"/>
      <c r="H162" s="16"/>
      <c r="I162" s="16"/>
      <c r="J162" s="16"/>
      <c r="K162" s="16"/>
      <c r="L162" s="16"/>
      <c r="M162" s="21"/>
    </row>
    <row r="163" spans="1:13" s="7" customFormat="1">
      <c r="A163" s="21"/>
      <c r="D163" s="142"/>
      <c r="H163" s="16"/>
      <c r="I163" s="16"/>
      <c r="J163" s="16"/>
      <c r="K163" s="16"/>
      <c r="L163" s="16"/>
      <c r="M163" s="21"/>
    </row>
    <row r="164" spans="1:13" s="7" customFormat="1">
      <c r="A164" s="21"/>
      <c r="D164" s="142"/>
      <c r="H164" s="16"/>
      <c r="I164" s="16"/>
      <c r="J164" s="16"/>
      <c r="K164" s="16"/>
      <c r="L164" s="16"/>
      <c r="M164" s="21"/>
    </row>
    <row r="165" spans="1:13" s="7" customFormat="1">
      <c r="A165" s="21"/>
      <c r="D165" s="142"/>
      <c r="H165" s="16"/>
      <c r="I165" s="16"/>
      <c r="J165" s="16"/>
      <c r="K165" s="16"/>
      <c r="L165" s="16"/>
      <c r="M165" s="21"/>
    </row>
    <row r="166" spans="1:13" s="7" customFormat="1">
      <c r="A166" s="21"/>
      <c r="D166" s="142"/>
      <c r="H166" s="16"/>
      <c r="I166" s="16"/>
      <c r="J166" s="16"/>
      <c r="K166" s="16"/>
      <c r="L166" s="16"/>
      <c r="M166" s="21"/>
    </row>
    <row r="167" spans="1:13" s="7" customFormat="1">
      <c r="A167" s="21"/>
      <c r="D167" s="142"/>
      <c r="H167" s="16"/>
      <c r="I167" s="16"/>
      <c r="J167" s="16"/>
      <c r="K167" s="16"/>
      <c r="L167" s="16"/>
      <c r="M167" s="21"/>
    </row>
    <row r="168" spans="1:13" s="7" customFormat="1">
      <c r="A168" s="21"/>
      <c r="D168" s="142"/>
      <c r="H168" s="16"/>
      <c r="I168" s="16"/>
      <c r="J168" s="16"/>
      <c r="K168" s="16"/>
      <c r="L168" s="16"/>
      <c r="M168" s="21"/>
    </row>
    <row r="169" spans="1:13" s="7" customFormat="1">
      <c r="A169" s="21"/>
      <c r="D169" s="142"/>
      <c r="H169" s="16"/>
      <c r="I169" s="16"/>
      <c r="J169" s="16"/>
      <c r="K169" s="16"/>
      <c r="L169" s="16"/>
      <c r="M169" s="21"/>
    </row>
    <row r="170" spans="1:13" s="7" customFormat="1">
      <c r="A170" s="21"/>
      <c r="D170" s="142"/>
      <c r="H170" s="16"/>
      <c r="I170" s="16"/>
      <c r="J170" s="16"/>
      <c r="K170" s="16"/>
      <c r="L170" s="16"/>
      <c r="M170" s="21"/>
    </row>
    <row r="171" spans="1:13" s="7" customFormat="1">
      <c r="A171" s="21"/>
      <c r="D171" s="142"/>
      <c r="H171" s="16"/>
      <c r="I171" s="16"/>
      <c r="J171" s="16"/>
      <c r="K171" s="16"/>
      <c r="L171" s="16"/>
      <c r="M171" s="21"/>
    </row>
    <row r="172" spans="1:13" s="7" customFormat="1">
      <c r="A172" s="21"/>
      <c r="D172" s="142"/>
      <c r="H172" s="16"/>
      <c r="I172" s="16"/>
      <c r="J172" s="16"/>
      <c r="K172" s="16"/>
      <c r="L172" s="16"/>
      <c r="M172" s="21"/>
    </row>
    <row r="173" spans="1:13" s="7" customFormat="1">
      <c r="A173" s="21"/>
      <c r="D173" s="142"/>
      <c r="H173" s="16"/>
      <c r="I173" s="16"/>
      <c r="J173" s="16"/>
      <c r="K173" s="16"/>
      <c r="L173" s="16"/>
      <c r="M173" s="21"/>
    </row>
    <row r="174" spans="1:13" s="7" customFormat="1">
      <c r="A174" s="21"/>
      <c r="D174" s="142"/>
      <c r="H174" s="16"/>
      <c r="I174" s="16"/>
      <c r="J174" s="16"/>
      <c r="K174" s="16"/>
      <c r="L174" s="16"/>
      <c r="M174" s="21"/>
    </row>
    <row r="175" spans="1:13" s="7" customFormat="1">
      <c r="A175" s="21"/>
      <c r="D175" s="142"/>
      <c r="H175" s="16"/>
      <c r="I175" s="16"/>
      <c r="J175" s="16"/>
      <c r="K175" s="16"/>
      <c r="L175" s="16"/>
      <c r="M175" s="21"/>
    </row>
    <row r="176" spans="1:13" s="7" customFormat="1">
      <c r="A176" s="21"/>
      <c r="D176" s="142"/>
      <c r="H176" s="16"/>
      <c r="I176" s="16"/>
      <c r="J176" s="16"/>
      <c r="K176" s="16"/>
      <c r="L176" s="16"/>
      <c r="M176" s="21"/>
    </row>
    <row r="177" spans="1:13" s="7" customFormat="1">
      <c r="A177" s="21"/>
      <c r="D177" s="142"/>
      <c r="H177" s="16"/>
      <c r="I177" s="16"/>
      <c r="J177" s="16"/>
      <c r="K177" s="16"/>
      <c r="L177" s="16"/>
      <c r="M177" s="21"/>
    </row>
    <row r="178" spans="1:13" s="7" customFormat="1">
      <c r="A178" s="21"/>
      <c r="D178" s="142"/>
      <c r="H178" s="16"/>
      <c r="I178" s="16"/>
      <c r="J178" s="16"/>
      <c r="K178" s="16"/>
      <c r="L178" s="16"/>
      <c r="M178" s="21"/>
    </row>
    <row r="179" spans="1:13" s="7" customFormat="1">
      <c r="A179" s="21"/>
      <c r="D179" s="142"/>
      <c r="H179" s="16"/>
      <c r="I179" s="16"/>
      <c r="J179" s="16"/>
      <c r="K179" s="16"/>
      <c r="L179" s="16"/>
      <c r="M179" s="21"/>
    </row>
    <row r="180" spans="1:13" s="7" customFormat="1">
      <c r="A180" s="21"/>
      <c r="D180" s="142"/>
      <c r="H180" s="16"/>
      <c r="I180" s="16"/>
      <c r="J180" s="16"/>
      <c r="K180" s="16"/>
      <c r="L180" s="16"/>
      <c r="M180" s="21"/>
    </row>
    <row r="181" spans="1:13" s="7" customFormat="1">
      <c r="A181" s="21"/>
      <c r="D181" s="142"/>
      <c r="H181" s="16"/>
      <c r="I181" s="16"/>
      <c r="J181" s="16"/>
      <c r="K181" s="16"/>
      <c r="L181" s="16"/>
      <c r="M181" s="21"/>
    </row>
    <row r="182" spans="1:13" s="7" customFormat="1">
      <c r="A182" s="21"/>
      <c r="D182" s="142"/>
      <c r="H182" s="16"/>
      <c r="I182" s="16"/>
      <c r="J182" s="16"/>
      <c r="K182" s="16"/>
      <c r="L182" s="16"/>
      <c r="M182" s="21"/>
    </row>
    <row r="183" spans="1:13" s="7" customFormat="1">
      <c r="A183" s="21"/>
      <c r="D183" s="142"/>
      <c r="H183" s="16"/>
      <c r="I183" s="16"/>
      <c r="J183" s="16"/>
      <c r="K183" s="16"/>
      <c r="L183" s="16"/>
      <c r="M183" s="21"/>
    </row>
    <row r="184" spans="1:13" s="7" customFormat="1">
      <c r="A184" s="21"/>
      <c r="D184" s="142"/>
      <c r="H184" s="16"/>
      <c r="I184" s="16"/>
      <c r="J184" s="16"/>
      <c r="K184" s="16"/>
      <c r="L184" s="16"/>
      <c r="M184" s="21"/>
    </row>
    <row r="185" spans="1:13" s="7" customFormat="1">
      <c r="A185" s="21"/>
      <c r="D185" s="142"/>
      <c r="H185" s="16"/>
      <c r="I185" s="16"/>
      <c r="J185" s="16"/>
      <c r="K185" s="16"/>
      <c r="L185" s="16"/>
      <c r="M185" s="21"/>
    </row>
    <row r="186" spans="1:13" s="7" customFormat="1">
      <c r="A186" s="21"/>
      <c r="D186" s="142"/>
      <c r="H186" s="16"/>
      <c r="I186" s="16"/>
      <c r="J186" s="16"/>
      <c r="K186" s="16"/>
      <c r="L186" s="16"/>
      <c r="M186" s="21"/>
    </row>
    <row r="187" spans="1:13" s="7" customFormat="1">
      <c r="A187" s="21"/>
      <c r="D187" s="142"/>
      <c r="H187" s="16"/>
      <c r="I187" s="16"/>
      <c r="J187" s="16"/>
      <c r="K187" s="16"/>
      <c r="L187" s="16"/>
      <c r="M187" s="21"/>
    </row>
    <row r="188" spans="1:13" s="7" customFormat="1">
      <c r="A188" s="21"/>
      <c r="D188" s="142"/>
      <c r="H188" s="16"/>
      <c r="I188" s="16"/>
      <c r="J188" s="16"/>
      <c r="K188" s="16"/>
      <c r="L188" s="16"/>
      <c r="M188" s="21"/>
    </row>
    <row r="189" spans="1:13" s="7" customFormat="1">
      <c r="A189" s="21"/>
      <c r="D189" s="142"/>
      <c r="H189" s="16"/>
      <c r="I189" s="16"/>
      <c r="J189" s="16"/>
      <c r="K189" s="16"/>
      <c r="L189" s="16"/>
      <c r="M189" s="21"/>
    </row>
    <row r="190" spans="1:13" s="7" customFormat="1">
      <c r="A190" s="21"/>
      <c r="D190" s="142"/>
      <c r="H190" s="16"/>
      <c r="I190" s="16"/>
      <c r="J190" s="16"/>
      <c r="K190" s="16"/>
      <c r="L190" s="16"/>
      <c r="M190" s="21"/>
    </row>
    <row r="191" spans="1:13" s="7" customFormat="1">
      <c r="A191" s="21"/>
      <c r="D191" s="142"/>
      <c r="H191" s="16"/>
      <c r="I191" s="16"/>
      <c r="J191" s="16"/>
      <c r="K191" s="16"/>
      <c r="L191" s="16"/>
      <c r="M191" s="21"/>
    </row>
    <row r="192" spans="1:13" s="7" customFormat="1">
      <c r="A192" s="21"/>
      <c r="D192" s="142"/>
      <c r="H192" s="16"/>
      <c r="I192" s="16"/>
      <c r="J192" s="16"/>
      <c r="K192" s="16"/>
      <c r="L192" s="16"/>
      <c r="M192" s="21"/>
    </row>
    <row r="193" spans="1:13" s="7" customFormat="1">
      <c r="A193" s="21"/>
      <c r="D193" s="142"/>
      <c r="H193" s="16"/>
      <c r="I193" s="16"/>
      <c r="J193" s="16"/>
      <c r="K193" s="16"/>
      <c r="L193" s="16"/>
      <c r="M193" s="21"/>
    </row>
    <row r="194" spans="1:13" s="7" customFormat="1">
      <c r="A194" s="21"/>
      <c r="D194" s="142"/>
      <c r="H194" s="16"/>
      <c r="I194" s="16"/>
      <c r="J194" s="16"/>
      <c r="K194" s="16"/>
      <c r="L194" s="16"/>
      <c r="M194" s="21"/>
    </row>
    <row r="195" spans="1:13" s="7" customFormat="1">
      <c r="A195" s="21"/>
      <c r="D195" s="142"/>
      <c r="H195" s="16"/>
      <c r="I195" s="16"/>
      <c r="J195" s="16"/>
      <c r="K195" s="16"/>
      <c r="L195" s="16"/>
      <c r="M195" s="21"/>
    </row>
    <row r="196" spans="1:13" s="7" customFormat="1">
      <c r="A196" s="21"/>
      <c r="D196" s="142"/>
      <c r="H196" s="16"/>
      <c r="I196" s="16"/>
      <c r="J196" s="16"/>
      <c r="K196" s="16"/>
      <c r="L196" s="16"/>
      <c r="M196" s="21"/>
    </row>
    <row r="197" spans="1:13" s="7" customFormat="1">
      <c r="A197" s="21"/>
      <c r="D197" s="142"/>
      <c r="H197" s="16"/>
      <c r="I197" s="16"/>
      <c r="J197" s="16"/>
      <c r="K197" s="16"/>
      <c r="L197" s="16"/>
      <c r="M197" s="21"/>
    </row>
    <row r="198" spans="1:13" s="7" customFormat="1">
      <c r="A198" s="21"/>
      <c r="D198" s="142"/>
      <c r="H198" s="16"/>
      <c r="I198" s="16"/>
      <c r="J198" s="16"/>
      <c r="K198" s="16"/>
      <c r="L198" s="16"/>
      <c r="M198" s="21"/>
    </row>
    <row r="199" spans="1:13" s="7" customFormat="1">
      <c r="A199" s="21"/>
      <c r="D199" s="142"/>
      <c r="H199" s="16"/>
      <c r="I199" s="16"/>
      <c r="J199" s="16"/>
      <c r="K199" s="16"/>
      <c r="L199" s="16"/>
      <c r="M199" s="21"/>
    </row>
    <row r="200" spans="1:13" s="7" customFormat="1">
      <c r="A200" s="21"/>
      <c r="D200" s="142"/>
      <c r="H200" s="16"/>
      <c r="I200" s="16"/>
      <c r="J200" s="16"/>
      <c r="K200" s="16"/>
      <c r="L200" s="16"/>
      <c r="M200" s="21"/>
    </row>
    <row r="201" spans="1:13" s="7" customFormat="1">
      <c r="A201" s="21"/>
      <c r="D201" s="142"/>
      <c r="H201" s="16"/>
      <c r="I201" s="16"/>
      <c r="J201" s="16"/>
      <c r="K201" s="16"/>
      <c r="L201" s="16"/>
      <c r="M201" s="21"/>
    </row>
    <row r="202" spans="1:13" s="7" customFormat="1">
      <c r="A202" s="21"/>
      <c r="D202" s="142"/>
      <c r="H202" s="16"/>
      <c r="I202" s="16"/>
      <c r="J202" s="16"/>
      <c r="K202" s="16"/>
      <c r="L202" s="16"/>
      <c r="M202" s="21"/>
    </row>
    <row r="203" spans="1:13" s="7" customFormat="1">
      <c r="A203" s="21"/>
      <c r="D203" s="142"/>
      <c r="H203" s="16"/>
      <c r="I203" s="16"/>
      <c r="J203" s="16"/>
      <c r="K203" s="16"/>
      <c r="L203" s="16"/>
      <c r="M203" s="21"/>
    </row>
    <row r="204" spans="1:13" s="7" customFormat="1">
      <c r="A204" s="21"/>
      <c r="D204" s="142"/>
      <c r="H204" s="16"/>
      <c r="I204" s="16"/>
      <c r="J204" s="16"/>
      <c r="K204" s="16"/>
      <c r="L204" s="16"/>
      <c r="M204" s="21"/>
    </row>
    <row r="205" spans="1:13" s="7" customFormat="1">
      <c r="A205" s="21"/>
      <c r="D205" s="142"/>
      <c r="H205" s="16"/>
      <c r="I205" s="16"/>
      <c r="J205" s="16"/>
      <c r="K205" s="16"/>
      <c r="L205" s="16"/>
      <c r="M205" s="21"/>
    </row>
    <row r="206" spans="1:13" s="7" customFormat="1">
      <c r="A206" s="21"/>
      <c r="D206" s="142"/>
      <c r="H206" s="16"/>
      <c r="I206" s="16"/>
      <c r="J206" s="16"/>
      <c r="K206" s="16"/>
      <c r="L206" s="16"/>
      <c r="M206" s="21"/>
    </row>
    <row r="207" spans="1:13" s="7" customFormat="1">
      <c r="A207" s="21"/>
      <c r="D207" s="142"/>
      <c r="H207" s="16"/>
      <c r="I207" s="16"/>
      <c r="J207" s="16"/>
      <c r="K207" s="16"/>
      <c r="L207" s="16"/>
      <c r="M207" s="21"/>
    </row>
    <row r="208" spans="1:13" s="7" customFormat="1">
      <c r="A208" s="21"/>
      <c r="D208" s="142"/>
      <c r="H208" s="16"/>
      <c r="I208" s="16"/>
      <c r="J208" s="16"/>
      <c r="K208" s="16"/>
      <c r="L208" s="16"/>
      <c r="M208" s="21"/>
    </row>
    <row r="209" spans="1:13" s="7" customFormat="1">
      <c r="A209" s="21"/>
      <c r="D209" s="142"/>
      <c r="H209" s="16"/>
      <c r="I209" s="16"/>
      <c r="J209" s="16"/>
      <c r="K209" s="16"/>
      <c r="L209" s="16"/>
      <c r="M209" s="21"/>
    </row>
    <row r="210" spans="1:13" s="7" customFormat="1">
      <c r="A210" s="21"/>
      <c r="D210" s="142"/>
      <c r="H210" s="16"/>
      <c r="I210" s="16"/>
      <c r="J210" s="16"/>
      <c r="K210" s="16"/>
      <c r="L210" s="16"/>
      <c r="M210" s="21"/>
    </row>
    <row r="211" spans="1:13" s="7" customFormat="1">
      <c r="A211" s="21"/>
      <c r="D211" s="142"/>
      <c r="H211" s="16"/>
      <c r="I211" s="16"/>
      <c r="J211" s="16"/>
      <c r="K211" s="16"/>
      <c r="L211" s="16"/>
      <c r="M211" s="21"/>
    </row>
    <row r="212" spans="1:13" s="7" customFormat="1">
      <c r="A212" s="21"/>
      <c r="D212" s="142"/>
      <c r="H212" s="16"/>
      <c r="I212" s="16"/>
      <c r="J212" s="16"/>
      <c r="K212" s="16"/>
      <c r="L212" s="16"/>
      <c r="M212" s="21"/>
    </row>
    <row r="213" spans="1:13" s="7" customFormat="1">
      <c r="A213" s="21"/>
      <c r="D213" s="142"/>
      <c r="H213" s="16"/>
      <c r="I213" s="16"/>
      <c r="J213" s="16"/>
      <c r="K213" s="16"/>
      <c r="L213" s="16"/>
      <c r="M213" s="21"/>
    </row>
    <row r="214" spans="1:13" s="7" customFormat="1">
      <c r="A214" s="21"/>
      <c r="D214" s="142"/>
      <c r="H214" s="16"/>
      <c r="I214" s="16"/>
      <c r="J214" s="16"/>
      <c r="K214" s="16"/>
      <c r="L214" s="16"/>
      <c r="M214" s="21"/>
    </row>
    <row r="215" spans="1:13" s="7" customFormat="1">
      <c r="A215" s="21"/>
      <c r="D215" s="142"/>
      <c r="H215" s="16"/>
      <c r="I215" s="16"/>
      <c r="J215" s="16"/>
      <c r="K215" s="16"/>
      <c r="L215" s="16"/>
      <c r="M215" s="21"/>
    </row>
    <row r="216" spans="1:13" s="7" customFormat="1">
      <c r="A216" s="21"/>
      <c r="D216" s="142"/>
      <c r="H216" s="16"/>
      <c r="I216" s="16"/>
      <c r="J216" s="16"/>
      <c r="K216" s="16"/>
      <c r="L216" s="16"/>
      <c r="M216" s="21"/>
    </row>
    <row r="217" spans="1:13" s="7" customFormat="1">
      <c r="A217" s="21"/>
      <c r="D217" s="142"/>
      <c r="H217" s="16"/>
      <c r="I217" s="16"/>
      <c r="J217" s="16"/>
      <c r="K217" s="16"/>
      <c r="L217" s="16"/>
      <c r="M217" s="21"/>
    </row>
    <row r="218" spans="1:13" s="7" customFormat="1">
      <c r="A218" s="21"/>
      <c r="D218" s="142"/>
      <c r="H218" s="16"/>
      <c r="I218" s="16"/>
      <c r="J218" s="16"/>
      <c r="K218" s="16"/>
      <c r="L218" s="16"/>
      <c r="M218" s="21"/>
    </row>
    <row r="219" spans="1:13" s="7" customFormat="1">
      <c r="A219" s="21"/>
      <c r="D219" s="142"/>
      <c r="H219" s="16"/>
      <c r="I219" s="16"/>
      <c r="J219" s="16"/>
      <c r="K219" s="16"/>
      <c r="L219" s="16"/>
      <c r="M219" s="21"/>
    </row>
    <row r="220" spans="1:13" s="7" customFormat="1">
      <c r="A220" s="21"/>
      <c r="D220" s="142"/>
      <c r="H220" s="16"/>
      <c r="I220" s="16"/>
      <c r="J220" s="16"/>
      <c r="K220" s="16"/>
      <c r="L220" s="16"/>
      <c r="M220" s="21"/>
    </row>
    <row r="221" spans="1:13" s="7" customFormat="1">
      <c r="A221" s="21"/>
      <c r="D221" s="142"/>
      <c r="H221" s="16"/>
      <c r="I221" s="16"/>
      <c r="J221" s="16"/>
      <c r="K221" s="16"/>
      <c r="L221" s="16"/>
      <c r="M221" s="21"/>
    </row>
    <row r="222" spans="1:13" s="7" customFormat="1">
      <c r="A222" s="21"/>
      <c r="D222" s="142"/>
      <c r="H222" s="16"/>
      <c r="I222" s="16"/>
      <c r="J222" s="16"/>
      <c r="K222" s="16"/>
      <c r="L222" s="16"/>
      <c r="M222" s="21"/>
    </row>
    <row r="223" spans="1:13" s="7" customFormat="1">
      <c r="A223" s="21"/>
      <c r="D223" s="142"/>
      <c r="H223" s="16"/>
      <c r="I223" s="16"/>
      <c r="J223" s="16"/>
      <c r="K223" s="16"/>
      <c r="L223" s="16"/>
      <c r="M223" s="21"/>
    </row>
    <row r="224" spans="1:13" s="7" customFormat="1">
      <c r="A224" s="21"/>
      <c r="D224" s="142"/>
      <c r="H224" s="16"/>
      <c r="I224" s="16"/>
      <c r="J224" s="16"/>
      <c r="K224" s="16"/>
      <c r="L224" s="16"/>
      <c r="M224" s="21"/>
    </row>
    <row r="225" spans="1:13" s="7" customFormat="1">
      <c r="A225" s="21"/>
      <c r="D225" s="142"/>
      <c r="H225" s="16"/>
      <c r="I225" s="16"/>
      <c r="J225" s="16"/>
      <c r="K225" s="16"/>
      <c r="L225" s="16"/>
      <c r="M225" s="21"/>
    </row>
    <row r="226" spans="1:13" s="7" customFormat="1">
      <c r="A226" s="21"/>
      <c r="D226" s="142"/>
      <c r="H226" s="16"/>
      <c r="I226" s="16"/>
      <c r="J226" s="16"/>
      <c r="K226" s="16"/>
      <c r="L226" s="16"/>
      <c r="M226" s="21"/>
    </row>
    <row r="227" spans="1:13" s="7" customFormat="1">
      <c r="A227" s="21"/>
      <c r="D227" s="142"/>
      <c r="H227" s="16"/>
      <c r="I227" s="16"/>
      <c r="J227" s="16"/>
      <c r="K227" s="16"/>
      <c r="L227" s="16"/>
      <c r="M227" s="21"/>
    </row>
    <row r="228" spans="1:13" s="7" customFormat="1">
      <c r="A228" s="21"/>
      <c r="D228" s="142"/>
      <c r="H228" s="16"/>
      <c r="I228" s="16"/>
      <c r="J228" s="16"/>
      <c r="K228" s="16"/>
      <c r="L228" s="16"/>
      <c r="M228" s="21"/>
    </row>
    <row r="229" spans="1:13" s="7" customFormat="1">
      <c r="A229" s="21"/>
      <c r="D229" s="142"/>
      <c r="H229" s="16"/>
      <c r="I229" s="16"/>
      <c r="J229" s="16"/>
      <c r="K229" s="16"/>
      <c r="L229" s="16"/>
      <c r="M229" s="21"/>
    </row>
    <row r="230" spans="1:13" s="7" customFormat="1">
      <c r="A230" s="21"/>
      <c r="D230" s="142"/>
      <c r="H230" s="16"/>
      <c r="I230" s="16"/>
      <c r="J230" s="16"/>
      <c r="K230" s="16"/>
      <c r="L230" s="16"/>
      <c r="M230" s="21"/>
    </row>
    <row r="231" spans="1:13" s="7" customFormat="1">
      <c r="A231" s="21"/>
      <c r="D231" s="142"/>
      <c r="H231" s="16"/>
      <c r="I231" s="16"/>
      <c r="J231" s="16"/>
      <c r="K231" s="16"/>
      <c r="L231" s="16"/>
      <c r="M231" s="21"/>
    </row>
    <row r="232" spans="1:13" s="7" customFormat="1">
      <c r="A232" s="21"/>
      <c r="D232" s="142"/>
      <c r="H232" s="16"/>
      <c r="I232" s="16"/>
      <c r="J232" s="16"/>
      <c r="K232" s="16"/>
      <c r="L232" s="16"/>
      <c r="M232" s="21"/>
    </row>
    <row r="233" spans="1:13" s="7" customFormat="1">
      <c r="A233" s="21"/>
      <c r="D233" s="142"/>
      <c r="H233" s="16"/>
      <c r="I233" s="16"/>
      <c r="J233" s="16"/>
      <c r="K233" s="16"/>
      <c r="L233" s="16"/>
      <c r="M233" s="21"/>
    </row>
    <row r="234" spans="1:13" s="7" customFormat="1">
      <c r="A234" s="21"/>
      <c r="D234" s="142"/>
      <c r="H234" s="16"/>
      <c r="I234" s="16"/>
      <c r="J234" s="16"/>
      <c r="K234" s="16"/>
      <c r="L234" s="16"/>
      <c r="M234" s="21"/>
    </row>
    <row r="235" spans="1:13" s="7" customFormat="1">
      <c r="A235" s="21"/>
      <c r="D235" s="142"/>
      <c r="H235" s="16"/>
      <c r="I235" s="16"/>
      <c r="J235" s="16"/>
      <c r="K235" s="16"/>
      <c r="L235" s="16"/>
      <c r="M235" s="21"/>
    </row>
    <row r="236" spans="1:13" s="7" customFormat="1">
      <c r="A236" s="21"/>
      <c r="D236" s="142"/>
      <c r="H236" s="16"/>
      <c r="I236" s="16"/>
      <c r="J236" s="16"/>
      <c r="K236" s="16"/>
      <c r="L236" s="16"/>
      <c r="M236" s="21"/>
    </row>
    <row r="237" spans="1:13" s="7" customFormat="1">
      <c r="A237" s="21"/>
      <c r="D237" s="142"/>
      <c r="H237" s="16"/>
      <c r="I237" s="16"/>
      <c r="J237" s="16"/>
      <c r="K237" s="16"/>
      <c r="L237" s="16"/>
      <c r="M237" s="21"/>
    </row>
    <row r="238" spans="1:13" s="7" customFormat="1">
      <c r="A238" s="21"/>
      <c r="D238" s="142"/>
      <c r="H238" s="16"/>
      <c r="I238" s="16"/>
      <c r="J238" s="16"/>
      <c r="K238" s="16"/>
      <c r="L238" s="16"/>
      <c r="M238" s="21"/>
    </row>
    <row r="239" spans="1:13" s="7" customFormat="1">
      <c r="A239" s="21"/>
      <c r="D239" s="142"/>
      <c r="H239" s="16"/>
      <c r="I239" s="16"/>
      <c r="J239" s="16"/>
      <c r="K239" s="16"/>
      <c r="L239" s="16"/>
      <c r="M239" s="21"/>
    </row>
    <row r="240" spans="1:13" s="7" customFormat="1">
      <c r="A240" s="21"/>
      <c r="D240" s="142"/>
      <c r="H240" s="16"/>
      <c r="I240" s="16"/>
      <c r="J240" s="16"/>
      <c r="K240" s="16"/>
      <c r="L240" s="16"/>
      <c r="M240" s="21"/>
    </row>
    <row r="241" spans="1:13" s="7" customFormat="1">
      <c r="A241" s="21"/>
      <c r="D241" s="142"/>
      <c r="H241" s="16"/>
      <c r="I241" s="16"/>
      <c r="J241" s="16"/>
      <c r="K241" s="16"/>
      <c r="L241" s="16"/>
      <c r="M241" s="21"/>
    </row>
    <row r="242" spans="1:13" s="7" customFormat="1">
      <c r="A242" s="21"/>
      <c r="D242" s="142"/>
      <c r="H242" s="16"/>
      <c r="I242" s="16"/>
      <c r="J242" s="16"/>
      <c r="K242" s="16"/>
      <c r="L242" s="16"/>
      <c r="M242" s="21"/>
    </row>
    <row r="243" spans="1:13" s="7" customFormat="1">
      <c r="A243" s="21"/>
      <c r="D243" s="142"/>
      <c r="H243" s="16"/>
      <c r="I243" s="16"/>
      <c r="J243" s="16"/>
      <c r="K243" s="16"/>
      <c r="L243" s="16"/>
      <c r="M243" s="21"/>
    </row>
    <row r="244" spans="1:13" s="7" customFormat="1">
      <c r="A244" s="21"/>
      <c r="D244" s="142"/>
      <c r="H244" s="16"/>
      <c r="I244" s="16"/>
      <c r="J244" s="16"/>
      <c r="K244" s="16"/>
      <c r="L244" s="16"/>
      <c r="M244" s="21"/>
    </row>
    <row r="245" spans="1:13" s="7" customFormat="1">
      <c r="A245" s="21"/>
      <c r="D245" s="142"/>
      <c r="H245" s="16"/>
      <c r="I245" s="16"/>
      <c r="J245" s="16"/>
      <c r="K245" s="16"/>
      <c r="L245" s="16"/>
      <c r="M245" s="21"/>
    </row>
    <row r="246" spans="1:13" s="7" customFormat="1">
      <c r="A246" s="21"/>
      <c r="D246" s="142"/>
      <c r="H246" s="16"/>
      <c r="I246" s="16"/>
      <c r="J246" s="16"/>
      <c r="K246" s="16"/>
      <c r="L246" s="16"/>
      <c r="M246" s="21"/>
    </row>
    <row r="247" spans="1:13" s="7" customFormat="1">
      <c r="A247" s="21"/>
      <c r="D247" s="142"/>
      <c r="H247" s="16"/>
      <c r="I247" s="16"/>
      <c r="J247" s="16"/>
      <c r="K247" s="16"/>
      <c r="L247" s="16"/>
      <c r="M247" s="21"/>
    </row>
    <row r="248" spans="1:13" s="7" customFormat="1">
      <c r="A248" s="21"/>
      <c r="D248" s="142"/>
      <c r="H248" s="16"/>
      <c r="I248" s="16"/>
      <c r="J248" s="16"/>
      <c r="K248" s="16"/>
      <c r="L248" s="16"/>
      <c r="M248" s="21"/>
    </row>
    <row r="249" spans="1:13" s="7" customFormat="1">
      <c r="A249" s="21"/>
      <c r="D249" s="142"/>
      <c r="H249" s="16"/>
      <c r="I249" s="16"/>
      <c r="J249" s="16"/>
      <c r="K249" s="16"/>
      <c r="L249" s="16"/>
      <c r="M249" s="21"/>
    </row>
    <row r="250" spans="1:13" s="7" customFormat="1">
      <c r="A250" s="21"/>
      <c r="D250" s="142"/>
      <c r="H250" s="16"/>
      <c r="I250" s="16"/>
      <c r="J250" s="16"/>
      <c r="K250" s="16"/>
      <c r="L250" s="16"/>
      <c r="M250" s="21"/>
    </row>
    <row r="251" spans="1:13" s="7" customFormat="1">
      <c r="A251" s="21"/>
      <c r="D251" s="142"/>
      <c r="H251" s="16"/>
      <c r="I251" s="16"/>
      <c r="J251" s="16"/>
      <c r="K251" s="16"/>
      <c r="L251" s="16"/>
      <c r="M251" s="21"/>
    </row>
    <row r="252" spans="1:13" s="7" customFormat="1">
      <c r="A252" s="21"/>
      <c r="D252" s="142"/>
      <c r="H252" s="16"/>
      <c r="I252" s="16"/>
      <c r="J252" s="16"/>
      <c r="K252" s="16"/>
      <c r="L252" s="16"/>
      <c r="M252" s="21"/>
    </row>
    <row r="253" spans="1:13" s="7" customFormat="1">
      <c r="A253" s="21"/>
      <c r="D253" s="142"/>
      <c r="H253" s="16"/>
      <c r="I253" s="16"/>
      <c r="J253" s="16"/>
      <c r="K253" s="16"/>
      <c r="L253" s="16"/>
      <c r="M253" s="21"/>
    </row>
    <row r="254" spans="1:13" s="7" customFormat="1">
      <c r="A254" s="21"/>
      <c r="D254" s="142"/>
      <c r="H254" s="16"/>
      <c r="I254" s="16"/>
      <c r="J254" s="16"/>
      <c r="K254" s="16"/>
      <c r="L254" s="16"/>
      <c r="M254" s="21"/>
    </row>
    <row r="255" spans="1:13" s="7" customFormat="1">
      <c r="A255" s="21"/>
      <c r="D255" s="142"/>
      <c r="H255" s="16"/>
      <c r="I255" s="16"/>
      <c r="J255" s="16"/>
      <c r="K255" s="16"/>
      <c r="L255" s="16"/>
      <c r="M255" s="21"/>
    </row>
    <row r="256" spans="1:13" s="7" customFormat="1">
      <c r="A256" s="21"/>
      <c r="D256" s="142"/>
      <c r="H256" s="16"/>
      <c r="I256" s="16"/>
      <c r="J256" s="16"/>
      <c r="K256" s="16"/>
      <c r="L256" s="16"/>
      <c r="M256" s="21"/>
    </row>
    <row r="257" spans="1:13" s="7" customFormat="1">
      <c r="A257" s="21"/>
      <c r="D257" s="142"/>
      <c r="H257" s="16"/>
      <c r="I257" s="16"/>
      <c r="J257" s="16"/>
      <c r="K257" s="16"/>
      <c r="L257" s="16"/>
      <c r="M257" s="21"/>
    </row>
    <row r="258" spans="1:13" s="7" customFormat="1">
      <c r="A258" s="21"/>
      <c r="D258" s="142"/>
      <c r="H258" s="16"/>
      <c r="I258" s="16"/>
      <c r="J258" s="16"/>
      <c r="K258" s="16"/>
      <c r="L258" s="16"/>
      <c r="M258" s="21"/>
    </row>
  </sheetData>
  <mergeCells count="21">
    <mergeCell ref="A47:N47"/>
    <mergeCell ref="A55:N55"/>
    <mergeCell ref="A60:N60"/>
    <mergeCell ref="A8:N8"/>
    <mergeCell ref="G2:G3"/>
    <mergeCell ref="H2:K2"/>
    <mergeCell ref="L2:L3"/>
    <mergeCell ref="M2:M3"/>
    <mergeCell ref="N2:N3"/>
    <mergeCell ref="A4:N4"/>
    <mergeCell ref="A2:A3"/>
    <mergeCell ref="B2:B3"/>
    <mergeCell ref="A38:N38"/>
    <mergeCell ref="A18:N18"/>
    <mergeCell ref="A23:N23"/>
    <mergeCell ref="A34:N34"/>
    <mergeCell ref="C2:C3"/>
    <mergeCell ref="D2:D3"/>
    <mergeCell ref="E2:E3"/>
    <mergeCell ref="F2:F3"/>
    <mergeCell ref="A1:N1"/>
  </mergeCells>
  <pageMargins left="0.7" right="0.7" top="0.75" bottom="0.75" header="0.3" footer="0.3"/>
  <pageSetup paperSize="9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G19" sqref="G19"/>
    </sheetView>
  </sheetViews>
  <sheetFormatPr baseColWidth="10" defaultColWidth="8.83203125" defaultRowHeight="12" x14ac:dyDescent="0"/>
  <cols>
    <col min="1" max="1" width="8.83203125" style="54"/>
    <col min="2" max="2" width="20.5" style="54" customWidth="1"/>
    <col min="3" max="3" width="24.5" style="54" customWidth="1"/>
    <col min="4" max="4" width="10.33203125" style="54" customWidth="1"/>
    <col min="5" max="5" width="12.1640625" style="54" customWidth="1"/>
    <col min="6" max="6" width="14" style="54" customWidth="1"/>
    <col min="7" max="7" width="37.33203125" style="54" customWidth="1"/>
    <col min="8" max="9" width="8" style="54" customWidth="1"/>
    <col min="10" max="10" width="7.33203125" style="54" customWidth="1"/>
    <col min="11" max="11" width="7.83203125" style="54" customWidth="1"/>
    <col min="12" max="12" width="11.33203125" style="54" customWidth="1"/>
    <col min="13" max="13" width="11.5" style="54" customWidth="1"/>
    <col min="14" max="14" width="19.5" style="54" customWidth="1"/>
    <col min="15" max="16384" width="8.83203125" style="54"/>
  </cols>
  <sheetData>
    <row r="1" spans="1:14" s="30" customFormat="1" ht="104.25" customHeight="1" thickBot="1">
      <c r="A1" s="222" t="s">
        <v>219</v>
      </c>
      <c r="B1" s="223"/>
      <c r="C1" s="223"/>
      <c r="D1" s="223"/>
      <c r="E1" s="223"/>
      <c r="F1" s="223"/>
      <c r="G1" s="223"/>
      <c r="H1" s="224"/>
      <c r="I1" s="224"/>
      <c r="J1" s="224"/>
      <c r="K1" s="224"/>
      <c r="L1" s="224"/>
      <c r="M1" s="224"/>
      <c r="N1" s="224"/>
    </row>
    <row r="2" spans="1:14" s="30" customFormat="1" ht="13.5" customHeight="1">
      <c r="A2" s="184" t="s">
        <v>6</v>
      </c>
      <c r="B2" s="170" t="s">
        <v>7</v>
      </c>
      <c r="C2" s="166" t="s">
        <v>8</v>
      </c>
      <c r="D2" s="168" t="s">
        <v>129</v>
      </c>
      <c r="E2" s="170" t="s">
        <v>130</v>
      </c>
      <c r="F2" s="170" t="s">
        <v>9</v>
      </c>
      <c r="G2" s="177" t="s">
        <v>131</v>
      </c>
      <c r="H2" s="221" t="s">
        <v>0</v>
      </c>
      <c r="I2" s="217"/>
      <c r="J2" s="217"/>
      <c r="K2" s="217"/>
      <c r="L2" s="217" t="s">
        <v>1</v>
      </c>
      <c r="M2" s="217" t="s">
        <v>10</v>
      </c>
      <c r="N2" s="219" t="s">
        <v>11</v>
      </c>
    </row>
    <row r="3" spans="1:14" s="30" customFormat="1" ht="14" thickBot="1">
      <c r="A3" s="185"/>
      <c r="B3" s="171"/>
      <c r="C3" s="167"/>
      <c r="D3" s="169"/>
      <c r="E3" s="171"/>
      <c r="F3" s="171"/>
      <c r="G3" s="178"/>
      <c r="H3" s="164">
        <v>1</v>
      </c>
      <c r="I3" s="165">
        <v>2</v>
      </c>
      <c r="J3" s="165">
        <v>3</v>
      </c>
      <c r="K3" s="165" t="s">
        <v>12</v>
      </c>
      <c r="L3" s="218"/>
      <c r="M3" s="218"/>
      <c r="N3" s="220"/>
    </row>
    <row r="4" spans="1:14" s="30" customFormat="1" ht="16.5" customHeight="1">
      <c r="A4" s="215" t="s">
        <v>154</v>
      </c>
      <c r="B4" s="215"/>
      <c r="C4" s="215"/>
      <c r="D4" s="215"/>
      <c r="E4" s="215"/>
      <c r="F4" s="215"/>
      <c r="G4" s="215"/>
      <c r="H4" s="216"/>
      <c r="I4" s="216"/>
      <c r="J4" s="216"/>
      <c r="K4" s="216"/>
      <c r="L4" s="216"/>
      <c r="M4" s="216"/>
      <c r="N4" s="216"/>
    </row>
    <row r="5" spans="1:14" s="30" customFormat="1" ht="17.25" customHeight="1">
      <c r="A5" s="15">
        <v>1</v>
      </c>
      <c r="B5" s="3" t="s">
        <v>54</v>
      </c>
      <c r="C5" s="3" t="s">
        <v>176</v>
      </c>
      <c r="D5" s="12">
        <v>99.1</v>
      </c>
      <c r="E5" s="12">
        <v>0.58355000000000001</v>
      </c>
      <c r="F5" s="3" t="s">
        <v>5</v>
      </c>
      <c r="G5" s="53" t="s">
        <v>17</v>
      </c>
      <c r="H5" s="125">
        <v>190</v>
      </c>
      <c r="I5" s="125">
        <v>190</v>
      </c>
      <c r="J5" s="125">
        <v>190</v>
      </c>
      <c r="K5" s="55"/>
      <c r="L5" s="6">
        <v>190</v>
      </c>
      <c r="M5" s="15">
        <f>L5*E5</f>
        <v>110.8745</v>
      </c>
      <c r="N5" s="3" t="s">
        <v>39</v>
      </c>
    </row>
    <row r="6" spans="1:14" s="30" customFormat="1" ht="15.75" customHeight="1">
      <c r="A6" s="215" t="s">
        <v>155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</row>
    <row r="7" spans="1:14" s="30" customFormat="1" ht="15.75" customHeight="1">
      <c r="A7" s="15">
        <v>1</v>
      </c>
      <c r="B7" s="3" t="s">
        <v>102</v>
      </c>
      <c r="C7" s="4" t="s">
        <v>220</v>
      </c>
      <c r="D7" s="12">
        <v>106.9</v>
      </c>
      <c r="E7" s="12">
        <v>0.56730000000000003</v>
      </c>
      <c r="F7" s="3" t="s">
        <v>23</v>
      </c>
      <c r="G7" s="3" t="s">
        <v>14</v>
      </c>
      <c r="H7" s="125">
        <v>260</v>
      </c>
      <c r="I7" s="125">
        <v>280</v>
      </c>
      <c r="J7" s="125">
        <v>290</v>
      </c>
      <c r="K7" s="55"/>
      <c r="L7" s="6">
        <v>290</v>
      </c>
      <c r="M7" s="14">
        <f>L7*E7</f>
        <v>164.517</v>
      </c>
      <c r="N7" s="3" t="s">
        <v>39</v>
      </c>
    </row>
    <row r="8" spans="1:14" s="30" customFormat="1" ht="15" customHeight="1">
      <c r="A8" s="15">
        <v>2</v>
      </c>
      <c r="B8" s="51" t="s">
        <v>110</v>
      </c>
      <c r="C8" s="51" t="s">
        <v>221</v>
      </c>
      <c r="D8" s="52">
        <v>107.8</v>
      </c>
      <c r="E8" s="52">
        <v>0.56140000000000001</v>
      </c>
      <c r="F8" s="3" t="s">
        <v>28</v>
      </c>
      <c r="G8" s="53" t="s">
        <v>17</v>
      </c>
      <c r="H8" s="163">
        <v>240</v>
      </c>
      <c r="I8" s="163">
        <v>240</v>
      </c>
      <c r="J8" s="125">
        <v>260</v>
      </c>
      <c r="K8" s="55"/>
      <c r="L8" s="6">
        <v>260</v>
      </c>
      <c r="M8" s="14">
        <f t="shared" ref="M8:M10" si="0">L8*E8</f>
        <v>145.964</v>
      </c>
      <c r="N8" s="3" t="s">
        <v>39</v>
      </c>
    </row>
    <row r="9" spans="1:14" s="30" customFormat="1" ht="18" customHeight="1">
      <c r="A9" s="215" t="s">
        <v>114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</row>
    <row r="10" spans="1:14" s="30" customFormat="1" ht="16.5" customHeight="1">
      <c r="A10" s="15">
        <v>1</v>
      </c>
      <c r="B10" s="3" t="s">
        <v>108</v>
      </c>
      <c r="C10" s="3" t="s">
        <v>218</v>
      </c>
      <c r="D10" s="12">
        <v>115.5</v>
      </c>
      <c r="E10" s="12">
        <v>0.55230000000000001</v>
      </c>
      <c r="F10" s="3" t="s">
        <v>5</v>
      </c>
      <c r="G10" s="53" t="s">
        <v>17</v>
      </c>
      <c r="H10" s="125">
        <v>240</v>
      </c>
      <c r="I10" s="125">
        <v>260</v>
      </c>
      <c r="J10" s="13">
        <v>270</v>
      </c>
      <c r="K10" s="55"/>
      <c r="L10" s="6">
        <v>260</v>
      </c>
      <c r="M10" s="14">
        <f t="shared" si="0"/>
        <v>143.59800000000001</v>
      </c>
      <c r="N10" s="3" t="s">
        <v>39</v>
      </c>
    </row>
    <row r="14" spans="1:14">
      <c r="A14" s="22" t="s">
        <v>42</v>
      </c>
      <c r="B14" s="22"/>
      <c r="C14" s="22"/>
      <c r="D14" s="22"/>
      <c r="E14" s="22"/>
      <c r="F14" s="22"/>
    </row>
    <row r="15" spans="1:14">
      <c r="A15" s="22" t="s">
        <v>43</v>
      </c>
      <c r="B15" s="22"/>
      <c r="C15" s="22"/>
      <c r="D15" s="22"/>
      <c r="E15" s="22"/>
      <c r="F15" s="22"/>
    </row>
    <row r="16" spans="1:14">
      <c r="A16" s="19" t="s">
        <v>6</v>
      </c>
      <c r="B16" s="19" t="s">
        <v>7</v>
      </c>
      <c r="C16" s="19" t="s">
        <v>51</v>
      </c>
      <c r="D16" s="19" t="s">
        <v>50</v>
      </c>
      <c r="E16" s="19" t="s">
        <v>1</v>
      </c>
      <c r="F16" s="19" t="s">
        <v>41</v>
      </c>
    </row>
    <row r="17" spans="1:6" ht="17.25" customHeight="1">
      <c r="A17" s="23">
        <v>1</v>
      </c>
      <c r="B17" s="3" t="s">
        <v>102</v>
      </c>
      <c r="C17" s="18" t="s">
        <v>147</v>
      </c>
      <c r="D17" s="18" t="s">
        <v>111</v>
      </c>
      <c r="E17" s="6">
        <v>290</v>
      </c>
      <c r="F17" s="14">
        <v>164.517</v>
      </c>
    </row>
    <row r="18" spans="1:6" ht="19.5" customHeight="1">
      <c r="A18" s="23">
        <v>2</v>
      </c>
      <c r="B18" s="51" t="s">
        <v>110</v>
      </c>
      <c r="C18" s="18" t="s">
        <v>147</v>
      </c>
      <c r="D18" s="18" t="s">
        <v>112</v>
      </c>
      <c r="E18" s="6">
        <v>260</v>
      </c>
      <c r="F18" s="14">
        <v>145.964</v>
      </c>
    </row>
    <row r="19" spans="1:6" ht="17.25" customHeight="1">
      <c r="A19" s="23">
        <v>3</v>
      </c>
      <c r="B19" s="3" t="s">
        <v>108</v>
      </c>
      <c r="C19" s="18" t="s">
        <v>147</v>
      </c>
      <c r="D19" s="18" t="s">
        <v>113</v>
      </c>
      <c r="E19" s="6">
        <v>260</v>
      </c>
      <c r="F19" s="14">
        <v>143.59800000000001</v>
      </c>
    </row>
  </sheetData>
  <mergeCells count="15">
    <mergeCell ref="A1:N1"/>
    <mergeCell ref="A4:N4"/>
    <mergeCell ref="A6:N6"/>
    <mergeCell ref="A9:N9"/>
    <mergeCell ref="M2:M3"/>
    <mergeCell ref="N2:N3"/>
    <mergeCell ref="A2:A3"/>
    <mergeCell ref="B2:B3"/>
    <mergeCell ref="C2:C3"/>
    <mergeCell ref="D2:D3"/>
    <mergeCell ref="E2:E3"/>
    <mergeCell ref="F2:F3"/>
    <mergeCell ref="G2:G3"/>
    <mergeCell ref="H2:K2"/>
    <mergeCell ref="L2:L3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topLeftCell="C33" workbookViewId="0">
      <selection activeCell="G45" sqref="G45"/>
    </sheetView>
  </sheetViews>
  <sheetFormatPr baseColWidth="10" defaultColWidth="22.83203125" defaultRowHeight="12" x14ac:dyDescent="0"/>
  <cols>
    <col min="1" max="1" width="9.1640625" style="49" customWidth="1"/>
    <col min="2" max="2" width="24.5" style="27" customWidth="1"/>
    <col min="3" max="3" width="26.6640625" style="27" customWidth="1"/>
    <col min="4" max="4" width="11.5" style="139" customWidth="1"/>
    <col min="5" max="5" width="13" style="27" customWidth="1"/>
    <col min="6" max="6" width="15.5" style="27" customWidth="1"/>
    <col min="7" max="7" width="32.5" style="22" customWidth="1"/>
    <col min="8" max="8" width="7" style="22" customWidth="1"/>
    <col min="9" max="9" width="7.5" style="22" customWidth="1"/>
    <col min="10" max="10" width="7" style="22" customWidth="1"/>
    <col min="11" max="11" width="6.5" style="22" customWidth="1"/>
    <col min="12" max="12" width="13.5" style="22" customWidth="1"/>
    <col min="13" max="13" width="12.5" style="47" customWidth="1"/>
    <col min="14" max="14" width="24" style="22" customWidth="1"/>
    <col min="15" max="16384" width="22.83203125" style="22"/>
  </cols>
  <sheetData>
    <row r="1" spans="1:14" s="46" customFormat="1" ht="88.5" customHeight="1" thickBot="1">
      <c r="A1" s="209" t="s">
        <v>222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s="47" customFormat="1" ht="12.75" customHeight="1">
      <c r="A2" s="184" t="s">
        <v>6</v>
      </c>
      <c r="B2" s="170" t="s">
        <v>7</v>
      </c>
      <c r="C2" s="166" t="s">
        <v>8</v>
      </c>
      <c r="D2" s="168" t="s">
        <v>129</v>
      </c>
      <c r="E2" s="170" t="s">
        <v>130</v>
      </c>
      <c r="F2" s="170" t="s">
        <v>9</v>
      </c>
      <c r="G2" s="177" t="s">
        <v>131</v>
      </c>
      <c r="H2" s="184" t="s">
        <v>2</v>
      </c>
      <c r="I2" s="170"/>
      <c r="J2" s="170"/>
      <c r="K2" s="170"/>
      <c r="L2" s="170" t="s">
        <v>1</v>
      </c>
      <c r="M2" s="170" t="s">
        <v>10</v>
      </c>
      <c r="N2" s="179" t="s">
        <v>11</v>
      </c>
    </row>
    <row r="3" spans="1:14" s="47" customFormat="1" ht="21" customHeight="1" thickBot="1">
      <c r="A3" s="185"/>
      <c r="B3" s="171"/>
      <c r="C3" s="167"/>
      <c r="D3" s="169"/>
      <c r="E3" s="171"/>
      <c r="F3" s="171"/>
      <c r="G3" s="178"/>
      <c r="H3" s="155">
        <v>1</v>
      </c>
      <c r="I3" s="156">
        <v>2</v>
      </c>
      <c r="J3" s="156">
        <v>3</v>
      </c>
      <c r="K3" s="156" t="s">
        <v>12</v>
      </c>
      <c r="L3" s="171"/>
      <c r="M3" s="171"/>
      <c r="N3" s="180"/>
    </row>
    <row r="4" spans="1:14" s="47" customFormat="1" ht="12.75" customHeight="1">
      <c r="A4" s="204" t="s">
        <v>149</v>
      </c>
      <c r="B4" s="205"/>
      <c r="C4" s="205"/>
      <c r="D4" s="205"/>
      <c r="E4" s="205"/>
      <c r="F4" s="205"/>
      <c r="G4" s="205"/>
      <c r="H4" s="207"/>
      <c r="I4" s="207"/>
      <c r="J4" s="207"/>
      <c r="K4" s="207"/>
      <c r="L4" s="207"/>
      <c r="M4" s="207"/>
      <c r="N4" s="208"/>
    </row>
    <row r="5" spans="1:14" ht="15" customHeight="1">
      <c r="A5" s="23">
        <v>1</v>
      </c>
      <c r="B5" s="4" t="s">
        <v>123</v>
      </c>
      <c r="C5" s="4" t="s">
        <v>223</v>
      </c>
      <c r="D5" s="157">
        <v>49.9</v>
      </c>
      <c r="E5" s="4">
        <v>1.1440999999999999</v>
      </c>
      <c r="F5" s="5" t="s">
        <v>13</v>
      </c>
      <c r="G5" s="5" t="s">
        <v>14</v>
      </c>
      <c r="H5" s="125">
        <v>70</v>
      </c>
      <c r="I5" s="125">
        <v>75</v>
      </c>
      <c r="J5" s="125">
        <v>80</v>
      </c>
      <c r="K5" s="72"/>
      <c r="L5" s="6">
        <v>80</v>
      </c>
      <c r="M5" s="31">
        <f>L5*E5</f>
        <v>91.527999999999992</v>
      </c>
      <c r="N5" s="38" t="s">
        <v>109</v>
      </c>
    </row>
    <row r="6" spans="1:14" ht="15" customHeight="1">
      <c r="A6" s="204" t="s">
        <v>150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6"/>
    </row>
    <row r="7" spans="1:14" ht="15" customHeight="1">
      <c r="A7" s="23">
        <v>1</v>
      </c>
      <c r="B7" s="36" t="s">
        <v>58</v>
      </c>
      <c r="C7" s="42" t="s">
        <v>160</v>
      </c>
      <c r="D7" s="157">
        <v>59.5</v>
      </c>
      <c r="E7" s="80">
        <v>0.99331999999999998</v>
      </c>
      <c r="F7" s="18" t="s">
        <v>16</v>
      </c>
      <c r="G7" s="5" t="s">
        <v>14</v>
      </c>
      <c r="H7" s="125">
        <v>90</v>
      </c>
      <c r="I7" s="125">
        <v>100</v>
      </c>
      <c r="J7" s="125">
        <v>107.5</v>
      </c>
      <c r="K7" s="72"/>
      <c r="L7" s="6">
        <v>107.5</v>
      </c>
      <c r="M7" s="31">
        <f>L7*E7</f>
        <v>106.78189999999999</v>
      </c>
      <c r="N7" s="48" t="s">
        <v>32</v>
      </c>
    </row>
    <row r="8" spans="1:14">
      <c r="A8" s="23">
        <v>2</v>
      </c>
      <c r="B8" s="36" t="s">
        <v>115</v>
      </c>
      <c r="C8" s="42" t="s">
        <v>162</v>
      </c>
      <c r="D8" s="157">
        <v>60</v>
      </c>
      <c r="E8" s="80">
        <v>0.98760000000000003</v>
      </c>
      <c r="F8" s="18" t="s">
        <v>24</v>
      </c>
      <c r="G8" s="48" t="s">
        <v>35</v>
      </c>
      <c r="H8" s="125">
        <v>60</v>
      </c>
      <c r="I8" s="125">
        <v>70</v>
      </c>
      <c r="J8" s="13">
        <v>75</v>
      </c>
      <c r="K8" s="72"/>
      <c r="L8" s="6">
        <v>70</v>
      </c>
      <c r="M8" s="31">
        <f t="shared" ref="M8:M10" si="0">L8*E8</f>
        <v>69.132000000000005</v>
      </c>
      <c r="N8" s="48" t="s">
        <v>26</v>
      </c>
    </row>
    <row r="9" spans="1:14" ht="18" customHeight="1">
      <c r="A9" s="23">
        <v>1</v>
      </c>
      <c r="B9" s="3" t="s">
        <v>69</v>
      </c>
      <c r="C9" s="3" t="s">
        <v>163</v>
      </c>
      <c r="D9" s="157">
        <v>60</v>
      </c>
      <c r="E9" s="80">
        <v>0.83284999999999998</v>
      </c>
      <c r="F9" s="18" t="s">
        <v>15</v>
      </c>
      <c r="G9" s="5" t="s">
        <v>14</v>
      </c>
      <c r="H9" s="125">
        <v>155</v>
      </c>
      <c r="I9" s="125">
        <v>165</v>
      </c>
      <c r="J9" s="13">
        <v>170</v>
      </c>
      <c r="K9" s="72"/>
      <c r="L9" s="6">
        <v>165</v>
      </c>
      <c r="M9" s="31">
        <f t="shared" si="0"/>
        <v>137.42025000000001</v>
      </c>
      <c r="N9" s="4" t="s">
        <v>39</v>
      </c>
    </row>
    <row r="10" spans="1:14" ht="13.5" customHeight="1">
      <c r="A10" s="23">
        <v>1</v>
      </c>
      <c r="B10" s="3" t="s">
        <v>73</v>
      </c>
      <c r="C10" s="3" t="s">
        <v>164</v>
      </c>
      <c r="D10" s="157">
        <v>56.4</v>
      </c>
      <c r="E10" s="80">
        <v>0.88605</v>
      </c>
      <c r="F10" s="5" t="s">
        <v>13</v>
      </c>
      <c r="G10" s="5" t="s">
        <v>14</v>
      </c>
      <c r="H10" s="125">
        <v>102.5</v>
      </c>
      <c r="I10" s="125">
        <v>107.5</v>
      </c>
      <c r="J10" s="125">
        <v>112.5</v>
      </c>
      <c r="K10" s="72"/>
      <c r="L10" s="6">
        <v>112.5</v>
      </c>
      <c r="M10" s="31">
        <f t="shared" si="0"/>
        <v>99.680625000000006</v>
      </c>
      <c r="N10" s="38" t="s">
        <v>109</v>
      </c>
    </row>
    <row r="11" spans="1:14" ht="15.75" customHeight="1">
      <c r="A11" s="204" t="s">
        <v>151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6"/>
    </row>
    <row r="12" spans="1:14" ht="14.25" customHeight="1">
      <c r="A12" s="23">
        <v>1</v>
      </c>
      <c r="B12" s="4" t="s">
        <v>122</v>
      </c>
      <c r="C12" s="4" t="s">
        <v>224</v>
      </c>
      <c r="D12" s="157">
        <v>64.400000000000006</v>
      </c>
      <c r="E12" s="4">
        <v>0.93345</v>
      </c>
      <c r="F12" s="5" t="s">
        <v>13</v>
      </c>
      <c r="G12" s="5" t="s">
        <v>14</v>
      </c>
      <c r="H12" s="125">
        <v>130</v>
      </c>
      <c r="I12" s="125">
        <v>132.5</v>
      </c>
      <c r="J12" s="125">
        <v>135</v>
      </c>
      <c r="K12" s="72"/>
      <c r="L12" s="6">
        <v>135</v>
      </c>
      <c r="M12" s="31">
        <f>L12*E12</f>
        <v>126.01575</v>
      </c>
      <c r="N12" s="38" t="s">
        <v>109</v>
      </c>
    </row>
    <row r="13" spans="1:14" ht="12.75" customHeight="1">
      <c r="A13" s="204" t="s">
        <v>135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6"/>
    </row>
    <row r="14" spans="1:14" ht="15.75" customHeight="1">
      <c r="A14" s="23">
        <v>1</v>
      </c>
      <c r="B14" s="36" t="s">
        <v>121</v>
      </c>
      <c r="C14" s="36" t="s">
        <v>180</v>
      </c>
      <c r="D14" s="157">
        <v>75</v>
      </c>
      <c r="E14" s="80">
        <v>0.68855</v>
      </c>
      <c r="F14" s="18" t="s">
        <v>15</v>
      </c>
      <c r="G14" s="5" t="s">
        <v>14</v>
      </c>
      <c r="H14" s="13">
        <v>190</v>
      </c>
      <c r="I14" s="125">
        <v>190</v>
      </c>
      <c r="J14" s="125">
        <v>200</v>
      </c>
      <c r="K14" s="72"/>
      <c r="L14" s="6">
        <v>200</v>
      </c>
      <c r="M14" s="31">
        <f>L14*E14</f>
        <v>137.71</v>
      </c>
      <c r="N14" s="38" t="s">
        <v>109</v>
      </c>
    </row>
    <row r="15" spans="1:14" ht="13.5" customHeight="1">
      <c r="A15" s="23">
        <v>2</v>
      </c>
      <c r="B15" s="3" t="s">
        <v>60</v>
      </c>
      <c r="C15" s="3" t="s">
        <v>168</v>
      </c>
      <c r="D15" s="157">
        <v>72.5</v>
      </c>
      <c r="E15" s="80">
        <v>0.70640000000000003</v>
      </c>
      <c r="F15" s="18" t="s">
        <v>15</v>
      </c>
      <c r="G15" s="5" t="s">
        <v>14</v>
      </c>
      <c r="H15" s="125">
        <v>180</v>
      </c>
      <c r="I15" s="125">
        <v>190</v>
      </c>
      <c r="J15" s="13">
        <v>200</v>
      </c>
      <c r="K15" s="72"/>
      <c r="L15" s="6">
        <v>190</v>
      </c>
      <c r="M15" s="31">
        <f t="shared" ref="M15:M18" si="1">L15*E15</f>
        <v>134.21600000000001</v>
      </c>
      <c r="N15" s="48" t="s">
        <v>38</v>
      </c>
    </row>
    <row r="16" spans="1:14" ht="15.75" customHeight="1">
      <c r="A16" s="23">
        <v>3</v>
      </c>
      <c r="B16" s="3" t="s">
        <v>61</v>
      </c>
      <c r="C16" s="3" t="s">
        <v>169</v>
      </c>
      <c r="D16" s="157">
        <v>71.7</v>
      </c>
      <c r="E16" s="80">
        <v>0.71250000000000002</v>
      </c>
      <c r="F16" s="5" t="s">
        <v>13</v>
      </c>
      <c r="G16" s="5" t="s">
        <v>14</v>
      </c>
      <c r="H16" s="125">
        <v>152.5</v>
      </c>
      <c r="I16" s="125">
        <v>162.5</v>
      </c>
      <c r="J16" s="125">
        <v>165</v>
      </c>
      <c r="K16" s="72"/>
      <c r="L16" s="6">
        <v>165</v>
      </c>
      <c r="M16" s="31">
        <f t="shared" si="1"/>
        <v>117.5625</v>
      </c>
      <c r="N16" s="38" t="s">
        <v>109</v>
      </c>
    </row>
    <row r="17" spans="1:14" ht="15.75" customHeight="1">
      <c r="A17" s="23">
        <v>4</v>
      </c>
      <c r="B17" s="18" t="s">
        <v>62</v>
      </c>
      <c r="C17" s="18" t="s">
        <v>170</v>
      </c>
      <c r="D17" s="157">
        <v>73</v>
      </c>
      <c r="E17" s="80">
        <v>0.70265</v>
      </c>
      <c r="F17" s="5" t="s">
        <v>13</v>
      </c>
      <c r="G17" s="5" t="s">
        <v>14</v>
      </c>
      <c r="H17" s="125">
        <v>125</v>
      </c>
      <c r="I17" s="125">
        <v>132.5</v>
      </c>
      <c r="J17" s="125">
        <v>140</v>
      </c>
      <c r="K17" s="72"/>
      <c r="L17" s="6">
        <v>140</v>
      </c>
      <c r="M17" s="31">
        <f t="shared" si="1"/>
        <v>98.370999999999995</v>
      </c>
      <c r="N17" s="38" t="s">
        <v>109</v>
      </c>
    </row>
    <row r="18" spans="1:14">
      <c r="A18" s="23">
        <v>1</v>
      </c>
      <c r="B18" s="36" t="s">
        <v>124</v>
      </c>
      <c r="C18" s="42" t="s">
        <v>172</v>
      </c>
      <c r="D18" s="157">
        <v>71.099999999999994</v>
      </c>
      <c r="E18" s="80">
        <v>0.71725000000000005</v>
      </c>
      <c r="F18" s="18" t="s">
        <v>21</v>
      </c>
      <c r="G18" s="48" t="s">
        <v>20</v>
      </c>
      <c r="H18" s="125">
        <v>180</v>
      </c>
      <c r="I18" s="13">
        <v>195</v>
      </c>
      <c r="J18" s="13">
        <v>195</v>
      </c>
      <c r="K18" s="72"/>
      <c r="L18" s="6">
        <v>180</v>
      </c>
      <c r="M18" s="31">
        <f t="shared" si="1"/>
        <v>129.10500000000002</v>
      </c>
      <c r="N18" s="4" t="s">
        <v>39</v>
      </c>
    </row>
    <row r="19" spans="1:14" ht="12.75" customHeight="1">
      <c r="A19" s="204" t="s">
        <v>144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6"/>
    </row>
    <row r="20" spans="1:14" ht="17.25" customHeight="1">
      <c r="A20" s="23">
        <v>1</v>
      </c>
      <c r="B20" s="18" t="s">
        <v>55</v>
      </c>
      <c r="C20" s="18" t="s">
        <v>173</v>
      </c>
      <c r="D20" s="157">
        <v>82.1</v>
      </c>
      <c r="E20" s="80">
        <v>0.64664999999999995</v>
      </c>
      <c r="F20" s="5" t="s">
        <v>13</v>
      </c>
      <c r="G20" s="5" t="s">
        <v>14</v>
      </c>
      <c r="H20" s="125">
        <v>210</v>
      </c>
      <c r="I20" s="125">
        <v>220</v>
      </c>
      <c r="J20" s="13">
        <v>225</v>
      </c>
      <c r="K20" s="72"/>
      <c r="L20" s="6">
        <v>220</v>
      </c>
      <c r="M20" s="31">
        <f>L20*E20</f>
        <v>142.26299999999998</v>
      </c>
      <c r="N20" s="38" t="s">
        <v>109</v>
      </c>
    </row>
    <row r="21" spans="1:14" ht="15" customHeight="1">
      <c r="A21" s="23">
        <v>2</v>
      </c>
      <c r="B21" s="4" t="s">
        <v>125</v>
      </c>
      <c r="C21" s="4" t="s">
        <v>225</v>
      </c>
      <c r="D21" s="157">
        <v>79</v>
      </c>
      <c r="E21" s="4">
        <v>0.66807000000000005</v>
      </c>
      <c r="F21" s="5" t="s">
        <v>13</v>
      </c>
      <c r="G21" s="5" t="s">
        <v>14</v>
      </c>
      <c r="H21" s="125">
        <v>165</v>
      </c>
      <c r="I21" s="125">
        <v>172.5</v>
      </c>
      <c r="J21" s="125">
        <v>175</v>
      </c>
      <c r="K21" s="72"/>
      <c r="L21" s="6">
        <v>175</v>
      </c>
      <c r="M21" s="31">
        <f>L21*E21</f>
        <v>116.91225000000001</v>
      </c>
      <c r="N21" s="38" t="s">
        <v>109</v>
      </c>
    </row>
    <row r="22" spans="1:14" ht="12.75" customHeight="1">
      <c r="A22" s="204" t="s">
        <v>145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6"/>
    </row>
    <row r="23" spans="1:14" ht="16.5" customHeight="1">
      <c r="A23" s="23">
        <v>1</v>
      </c>
      <c r="B23" s="36" t="s">
        <v>119</v>
      </c>
      <c r="C23" s="36" t="s">
        <v>181</v>
      </c>
      <c r="D23" s="157">
        <v>86.2</v>
      </c>
      <c r="E23" s="80">
        <v>0.62724999999999997</v>
      </c>
      <c r="F23" s="18" t="s">
        <v>15</v>
      </c>
      <c r="G23" s="5" t="s">
        <v>14</v>
      </c>
      <c r="H23" s="125">
        <v>300</v>
      </c>
      <c r="I23" s="125">
        <v>310</v>
      </c>
      <c r="J23" s="125">
        <v>320</v>
      </c>
      <c r="K23" s="72"/>
      <c r="L23" s="6">
        <v>320</v>
      </c>
      <c r="M23" s="31">
        <f>L23*E23</f>
        <v>200.72</v>
      </c>
      <c r="N23" s="4" t="s">
        <v>39</v>
      </c>
    </row>
    <row r="24" spans="1:14">
      <c r="A24" s="23">
        <v>2</v>
      </c>
      <c r="B24" s="36" t="s">
        <v>120</v>
      </c>
      <c r="C24" s="36" t="s">
        <v>182</v>
      </c>
      <c r="D24" s="157">
        <v>88.2</v>
      </c>
      <c r="E24" s="80">
        <v>0.61885000000000001</v>
      </c>
      <c r="F24" s="18" t="s">
        <v>24</v>
      </c>
      <c r="G24" s="48" t="s">
        <v>35</v>
      </c>
      <c r="H24" s="125">
        <v>230</v>
      </c>
      <c r="I24" s="125">
        <v>245</v>
      </c>
      <c r="J24" s="125">
        <v>262.5</v>
      </c>
      <c r="K24" s="72"/>
      <c r="L24" s="6">
        <v>262.5</v>
      </c>
      <c r="M24" s="31">
        <f t="shared" ref="M24:M26" si="2">L24*E24</f>
        <v>162.448125</v>
      </c>
      <c r="N24" s="48" t="s">
        <v>37</v>
      </c>
    </row>
    <row r="25" spans="1:14">
      <c r="A25" s="23">
        <v>3</v>
      </c>
      <c r="B25" s="3" t="s">
        <v>93</v>
      </c>
      <c r="C25" s="3" t="s">
        <v>175</v>
      </c>
      <c r="D25" s="157">
        <v>89.4</v>
      </c>
      <c r="E25" s="80">
        <v>0.61414999999999997</v>
      </c>
      <c r="F25" s="18" t="s">
        <v>21</v>
      </c>
      <c r="G25" s="48" t="s">
        <v>20</v>
      </c>
      <c r="H25" s="125">
        <v>215</v>
      </c>
      <c r="I25" s="13">
        <v>225</v>
      </c>
      <c r="J25" s="13">
        <v>225</v>
      </c>
      <c r="K25" s="72"/>
      <c r="L25" s="6">
        <v>215</v>
      </c>
      <c r="M25" s="31">
        <f t="shared" si="2"/>
        <v>132.04225</v>
      </c>
      <c r="N25" s="4" t="s">
        <v>39</v>
      </c>
    </row>
    <row r="26" spans="1:14">
      <c r="A26" s="23">
        <v>4</v>
      </c>
      <c r="B26" s="4" t="s">
        <v>126</v>
      </c>
      <c r="C26" s="4" t="s">
        <v>226</v>
      </c>
      <c r="D26" s="157">
        <v>88.6</v>
      </c>
      <c r="E26" s="4">
        <v>0.61880999999999997</v>
      </c>
      <c r="F26" s="18" t="s">
        <v>24</v>
      </c>
      <c r="G26" s="48" t="s">
        <v>35</v>
      </c>
      <c r="H26" s="125">
        <v>150</v>
      </c>
      <c r="I26" s="125">
        <v>160</v>
      </c>
      <c r="J26" s="125">
        <v>170</v>
      </c>
      <c r="K26" s="72"/>
      <c r="L26" s="6">
        <v>170</v>
      </c>
      <c r="M26" s="31">
        <f t="shared" si="2"/>
        <v>105.1977</v>
      </c>
      <c r="N26" s="48" t="s">
        <v>37</v>
      </c>
    </row>
    <row r="27" spans="1:14" ht="12.75" customHeight="1">
      <c r="A27" s="204" t="s">
        <v>152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6"/>
    </row>
    <row r="28" spans="1:14">
      <c r="A28" s="23">
        <v>1</v>
      </c>
      <c r="B28" s="3" t="s">
        <v>100</v>
      </c>
      <c r="C28" s="3" t="s">
        <v>183</v>
      </c>
      <c r="D28" s="157">
        <v>92.8</v>
      </c>
      <c r="E28" s="80">
        <v>0.60194999999999999</v>
      </c>
      <c r="F28" s="18" t="s">
        <v>24</v>
      </c>
      <c r="G28" s="48" t="s">
        <v>35</v>
      </c>
      <c r="H28" s="125">
        <v>280</v>
      </c>
      <c r="I28" s="125">
        <v>300</v>
      </c>
      <c r="J28" s="13">
        <v>305</v>
      </c>
      <c r="K28" s="72"/>
      <c r="L28" s="6">
        <v>300</v>
      </c>
      <c r="M28" s="31">
        <f>L28*E28</f>
        <v>180.58500000000001</v>
      </c>
      <c r="N28" s="48" t="s">
        <v>96</v>
      </c>
    </row>
    <row r="29" spans="1:14" ht="15" customHeight="1">
      <c r="A29" s="23">
        <v>2</v>
      </c>
      <c r="B29" s="4" t="s">
        <v>98</v>
      </c>
      <c r="C29" s="4" t="s">
        <v>209</v>
      </c>
      <c r="D29" s="157">
        <v>99.2</v>
      </c>
      <c r="E29" s="4">
        <v>0.58330000000000004</v>
      </c>
      <c r="F29" s="5" t="s">
        <v>13</v>
      </c>
      <c r="G29" s="5" t="s">
        <v>14</v>
      </c>
      <c r="H29" s="125">
        <v>270</v>
      </c>
      <c r="I29" s="125">
        <v>280</v>
      </c>
      <c r="J29" s="125">
        <v>290</v>
      </c>
      <c r="K29" s="72"/>
      <c r="L29" s="6">
        <v>290</v>
      </c>
      <c r="M29" s="31">
        <f t="shared" ref="M29:M32" si="3">L29*E29</f>
        <v>169.15700000000001</v>
      </c>
      <c r="N29" s="38" t="s">
        <v>109</v>
      </c>
    </row>
    <row r="30" spans="1:14">
      <c r="A30" s="23">
        <v>3</v>
      </c>
      <c r="B30" s="3" t="s">
        <v>54</v>
      </c>
      <c r="C30" s="3" t="s">
        <v>176</v>
      </c>
      <c r="D30" s="157">
        <v>99.1</v>
      </c>
      <c r="E30" s="80">
        <v>0.58355000000000001</v>
      </c>
      <c r="F30" s="27" t="s">
        <v>5</v>
      </c>
      <c r="G30" s="48" t="s">
        <v>36</v>
      </c>
      <c r="H30" s="125">
        <v>250</v>
      </c>
      <c r="I30" s="125">
        <v>270</v>
      </c>
      <c r="J30" s="125">
        <v>280</v>
      </c>
      <c r="K30" s="72"/>
      <c r="L30" s="6">
        <v>280</v>
      </c>
      <c r="M30" s="31">
        <f t="shared" si="3"/>
        <v>163.39400000000001</v>
      </c>
      <c r="N30" s="4" t="s">
        <v>39</v>
      </c>
    </row>
    <row r="31" spans="1:14" ht="13.5" customHeight="1">
      <c r="A31" s="23">
        <v>4</v>
      </c>
      <c r="B31" s="18" t="s">
        <v>56</v>
      </c>
      <c r="C31" s="18" t="s">
        <v>177</v>
      </c>
      <c r="D31" s="157">
        <v>99.6</v>
      </c>
      <c r="E31" s="80" t="s">
        <v>3</v>
      </c>
      <c r="F31" s="5" t="s">
        <v>13</v>
      </c>
      <c r="G31" s="5" t="s">
        <v>14</v>
      </c>
      <c r="H31" s="125">
        <v>235</v>
      </c>
      <c r="I31" s="125">
        <v>250</v>
      </c>
      <c r="J31" s="13">
        <v>260</v>
      </c>
      <c r="K31" s="72"/>
      <c r="L31" s="6">
        <v>250</v>
      </c>
      <c r="M31" s="31">
        <v>145.44999999999999</v>
      </c>
      <c r="N31" s="38" t="s">
        <v>109</v>
      </c>
    </row>
    <row r="32" spans="1:14" ht="13.5" customHeight="1">
      <c r="A32" s="23">
        <v>5</v>
      </c>
      <c r="B32" s="4" t="s">
        <v>101</v>
      </c>
      <c r="C32" s="4" t="s">
        <v>211</v>
      </c>
      <c r="D32" s="157">
        <v>98.3</v>
      </c>
      <c r="E32" s="4">
        <v>0.59240000000000004</v>
      </c>
      <c r="F32" s="18" t="s">
        <v>15</v>
      </c>
      <c r="G32" s="5" t="s">
        <v>14</v>
      </c>
      <c r="H32" s="125">
        <v>215</v>
      </c>
      <c r="I32" s="125">
        <v>220</v>
      </c>
      <c r="J32" s="125">
        <v>225</v>
      </c>
      <c r="K32" s="72"/>
      <c r="L32" s="6">
        <v>225</v>
      </c>
      <c r="M32" s="31">
        <f t="shared" si="3"/>
        <v>133.29000000000002</v>
      </c>
      <c r="N32" s="48" t="s">
        <v>37</v>
      </c>
    </row>
    <row r="33" spans="1:14" ht="12.75" customHeight="1">
      <c r="A33" s="204" t="s">
        <v>128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6"/>
    </row>
    <row r="34" spans="1:14" ht="15" customHeight="1">
      <c r="A34" s="23">
        <v>2</v>
      </c>
      <c r="B34" s="4" t="s">
        <v>127</v>
      </c>
      <c r="C34" s="4" t="s">
        <v>227</v>
      </c>
      <c r="D34" s="157">
        <v>110.5</v>
      </c>
      <c r="E34" s="4">
        <v>0.56179999999999997</v>
      </c>
      <c r="F34" s="18" t="s">
        <v>15</v>
      </c>
      <c r="G34" s="5" t="s">
        <v>14</v>
      </c>
      <c r="H34" s="125">
        <v>320</v>
      </c>
      <c r="I34" s="125">
        <v>330</v>
      </c>
      <c r="J34" s="20"/>
      <c r="K34" s="72"/>
      <c r="L34" s="6">
        <v>330</v>
      </c>
      <c r="M34" s="31">
        <f>L34*E34</f>
        <v>185.39399999999998</v>
      </c>
      <c r="N34" s="4" t="s">
        <v>39</v>
      </c>
    </row>
    <row r="35" spans="1:14" ht="15.75" customHeight="1">
      <c r="A35" s="23">
        <v>5</v>
      </c>
      <c r="B35" s="3" t="s">
        <v>107</v>
      </c>
      <c r="C35" s="3" t="s">
        <v>217</v>
      </c>
      <c r="D35" s="157">
        <v>113.1</v>
      </c>
      <c r="E35" s="4">
        <v>0.55840000000000001</v>
      </c>
      <c r="F35" s="18" t="s">
        <v>15</v>
      </c>
      <c r="G35" s="5" t="s">
        <v>14</v>
      </c>
      <c r="H35" s="125">
        <v>270</v>
      </c>
      <c r="I35" s="125">
        <v>290</v>
      </c>
      <c r="J35" s="125">
        <v>302.5</v>
      </c>
      <c r="K35" s="72"/>
      <c r="L35" s="6">
        <v>302.5</v>
      </c>
      <c r="M35" s="31">
        <f>L35*E35</f>
        <v>168.916</v>
      </c>
      <c r="N35" s="4" t="s">
        <v>39</v>
      </c>
    </row>
    <row r="37" spans="1:14">
      <c r="A37" s="22" t="s">
        <v>42</v>
      </c>
      <c r="B37" s="22"/>
      <c r="C37" s="22"/>
      <c r="F37" s="22"/>
    </row>
    <row r="38" spans="1:14">
      <c r="A38" s="22" t="s">
        <v>43</v>
      </c>
      <c r="B38" s="22"/>
      <c r="C38" s="22"/>
      <c r="F38" s="22"/>
    </row>
    <row r="39" spans="1:14" ht="22.5" customHeight="1">
      <c r="A39" s="19" t="s">
        <v>6</v>
      </c>
      <c r="B39" s="19" t="s">
        <v>7</v>
      </c>
      <c r="C39" s="19" t="s">
        <v>51</v>
      </c>
      <c r="D39" s="140" t="s">
        <v>50</v>
      </c>
      <c r="E39" s="18" t="s">
        <v>1</v>
      </c>
      <c r="F39" s="19" t="s">
        <v>41</v>
      </c>
    </row>
    <row r="40" spans="1:14">
      <c r="A40" s="23">
        <v>1</v>
      </c>
      <c r="B40" s="76" t="s">
        <v>119</v>
      </c>
      <c r="C40" s="18" t="s">
        <v>147</v>
      </c>
      <c r="D40" s="10">
        <v>90</v>
      </c>
      <c r="E40" s="10">
        <v>320</v>
      </c>
      <c r="F40" s="31">
        <v>200.72</v>
      </c>
    </row>
    <row r="41" spans="1:14">
      <c r="A41" s="23">
        <v>2</v>
      </c>
      <c r="B41" s="4" t="s">
        <v>127</v>
      </c>
      <c r="C41" s="18" t="s">
        <v>147</v>
      </c>
      <c r="D41" s="10" t="s">
        <v>44</v>
      </c>
      <c r="E41" s="10">
        <v>330</v>
      </c>
      <c r="F41" s="31">
        <v>185.39400000000001</v>
      </c>
    </row>
    <row r="42" spans="1:14">
      <c r="A42" s="23">
        <v>3</v>
      </c>
      <c r="B42" s="77" t="s">
        <v>100</v>
      </c>
      <c r="C42" s="18" t="s">
        <v>147</v>
      </c>
      <c r="D42" s="10">
        <v>100</v>
      </c>
      <c r="E42" s="10">
        <v>300</v>
      </c>
      <c r="F42" s="31">
        <v>180.58500000000001</v>
      </c>
    </row>
    <row r="43" spans="1:14">
      <c r="A43" s="24" t="s">
        <v>45</v>
      </c>
      <c r="B43" s="25"/>
      <c r="C43" s="25"/>
      <c r="D43" s="141"/>
      <c r="E43" s="158"/>
      <c r="F43" s="71"/>
    </row>
    <row r="44" spans="1:14">
      <c r="A44" s="23">
        <v>1</v>
      </c>
      <c r="B44" s="76" t="s">
        <v>121</v>
      </c>
      <c r="C44" s="18" t="s">
        <v>148</v>
      </c>
      <c r="D44" s="10">
        <v>75</v>
      </c>
      <c r="E44" s="10">
        <v>200</v>
      </c>
      <c r="F44" s="31">
        <v>137.71</v>
      </c>
    </row>
    <row r="45" spans="1:14">
      <c r="A45" s="23">
        <v>2</v>
      </c>
      <c r="B45" s="77" t="s">
        <v>60</v>
      </c>
      <c r="C45" s="18" t="s">
        <v>148</v>
      </c>
      <c r="D45" s="10">
        <v>75</v>
      </c>
      <c r="E45" s="10">
        <v>195</v>
      </c>
      <c r="F45" s="31">
        <v>134.21600000000001</v>
      </c>
    </row>
    <row r="46" spans="1:14">
      <c r="A46" s="23">
        <v>3</v>
      </c>
      <c r="B46" s="77" t="s">
        <v>61</v>
      </c>
      <c r="C46" s="18" t="s">
        <v>148</v>
      </c>
      <c r="D46" s="10">
        <v>75</v>
      </c>
      <c r="E46" s="10">
        <v>165</v>
      </c>
      <c r="F46" s="31">
        <v>117.5625</v>
      </c>
    </row>
    <row r="47" spans="1:14">
      <c r="A47" s="22" t="s">
        <v>46</v>
      </c>
      <c r="B47" s="26"/>
      <c r="C47" s="26"/>
      <c r="E47" s="159"/>
      <c r="F47" s="49"/>
    </row>
    <row r="48" spans="1:14">
      <c r="A48" s="23">
        <v>1</v>
      </c>
      <c r="B48" s="4" t="s">
        <v>123</v>
      </c>
      <c r="C48" s="18" t="s">
        <v>48</v>
      </c>
      <c r="D48" s="10">
        <v>52.5</v>
      </c>
      <c r="E48" s="6">
        <v>80</v>
      </c>
      <c r="F48" s="31">
        <v>91.528000000000006</v>
      </c>
    </row>
    <row r="49" spans="1:6">
      <c r="A49" s="22" t="s">
        <v>47</v>
      </c>
      <c r="B49" s="26"/>
      <c r="C49" s="26"/>
      <c r="E49" s="159"/>
      <c r="F49" s="49"/>
    </row>
    <row r="50" spans="1:6">
      <c r="A50" s="23">
        <v>1</v>
      </c>
      <c r="B50" s="4" t="s">
        <v>122</v>
      </c>
      <c r="C50" s="18" t="s">
        <v>49</v>
      </c>
      <c r="D50" s="10">
        <v>67.5</v>
      </c>
      <c r="E50" s="10">
        <v>135</v>
      </c>
      <c r="F50" s="23">
        <v>126.0158</v>
      </c>
    </row>
    <row r="51" spans="1:6">
      <c r="A51" s="23">
        <v>2</v>
      </c>
      <c r="B51" s="76" t="s">
        <v>58</v>
      </c>
      <c r="C51" s="18" t="s">
        <v>49</v>
      </c>
      <c r="D51" s="10">
        <v>60</v>
      </c>
      <c r="E51" s="10">
        <v>107.5</v>
      </c>
      <c r="F51" s="23">
        <v>106.78189999999999</v>
      </c>
    </row>
    <row r="52" spans="1:6">
      <c r="A52" s="23">
        <v>3</v>
      </c>
      <c r="B52" s="76" t="s">
        <v>115</v>
      </c>
      <c r="C52" s="18" t="s">
        <v>49</v>
      </c>
      <c r="D52" s="10">
        <v>60</v>
      </c>
      <c r="E52" s="10">
        <v>70</v>
      </c>
      <c r="F52" s="23">
        <v>69.132000000000005</v>
      </c>
    </row>
  </sheetData>
  <mergeCells count="20">
    <mergeCell ref="A1:N1"/>
    <mergeCell ref="N2:N3"/>
    <mergeCell ref="A4:N4"/>
    <mergeCell ref="A6:N6"/>
    <mergeCell ref="A11:N11"/>
    <mergeCell ref="F2:F3"/>
    <mergeCell ref="G2:G3"/>
    <mergeCell ref="H2:K2"/>
    <mergeCell ref="L2:L3"/>
    <mergeCell ref="M2:M3"/>
    <mergeCell ref="A2:A3"/>
    <mergeCell ref="B2:B3"/>
    <mergeCell ref="C2:C3"/>
    <mergeCell ref="D2:D3"/>
    <mergeCell ref="E2:E3"/>
    <mergeCell ref="A19:N19"/>
    <mergeCell ref="A22:N22"/>
    <mergeCell ref="A27:N27"/>
    <mergeCell ref="A33:N33"/>
    <mergeCell ref="A13:N13"/>
  </mergeCells>
  <pageMargins left="0.7" right="0.7" top="0.75" bottom="0.75" header="0.3" footer="0.3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Пауэрлифтинг без экипировки </vt:lpstr>
      <vt:lpstr>Пауэрлифтинг в бинтах</vt:lpstr>
      <vt:lpstr>Жим лежа без экипировки </vt:lpstr>
      <vt:lpstr>Жим лежа в софт экипировке </vt:lpstr>
      <vt:lpstr>Становая тяга без экипировки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2016-12-27T16:42:04Z</dcterms:modified>
</cp:coreProperties>
</file>